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\Bridge\COMITE\1 Challenge ADOUR\"/>
    </mc:Choice>
  </mc:AlternateContent>
  <xr:revisionPtr revIDLastSave="0" documentId="13_ncr:1_{A53F9AA9-8259-4F46-A701-3E20AC7E013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Cat1" sheetId="144" r:id="rId1"/>
    <sheet name="Cat2" sheetId="157" r:id="rId2"/>
    <sheet name="Cat3" sheetId="158" r:id="rId3"/>
    <sheet name="Cat4" sheetId="15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6" i="159" l="1" a="1"/>
  <c r="O36" i="159" s="1"/>
  <c r="O37" i="159" a="1"/>
  <c r="O37" i="159" s="1"/>
  <c r="O38" i="159" a="1"/>
  <c r="O38" i="159" s="1"/>
  <c r="O39" i="159" a="1"/>
  <c r="O39" i="159"/>
  <c r="O40" i="159" a="1"/>
  <c r="O40" i="159" s="1"/>
  <c r="O41" i="159" a="1"/>
  <c r="O41" i="159" s="1"/>
  <c r="O42" i="159" a="1"/>
  <c r="O42" i="159" s="1"/>
  <c r="O43" i="159" a="1"/>
  <c r="O43" i="159"/>
  <c r="O44" i="159" a="1"/>
  <c r="O44" i="159" s="1"/>
  <c r="O45" i="159" a="1"/>
  <c r="O45" i="159" s="1"/>
  <c r="O46" i="159" a="1"/>
  <c r="O46" i="159" s="1"/>
  <c r="O47" i="159" a="1"/>
  <c r="O47" i="159"/>
  <c r="O48" i="159" a="1"/>
  <c r="O48" i="159" s="1"/>
  <c r="O49" i="159" a="1"/>
  <c r="O49" i="159" s="1"/>
  <c r="O50" i="159" a="1"/>
  <c r="O50" i="159" s="1"/>
  <c r="O51" i="159" a="1"/>
  <c r="O51" i="159"/>
  <c r="O52" i="159" a="1"/>
  <c r="O52" i="159" s="1"/>
  <c r="O53" i="159" a="1"/>
  <c r="O53" i="159" s="1"/>
  <c r="O54" i="159" a="1"/>
  <c r="O54" i="159" s="1"/>
  <c r="O55" i="159" a="1"/>
  <c r="O55" i="159"/>
  <c r="O56" i="159" a="1"/>
  <c r="O56" i="159" s="1"/>
  <c r="O57" i="159" a="1"/>
  <c r="O57" i="159" s="1"/>
  <c r="O58" i="159" a="1"/>
  <c r="O58" i="159" s="1"/>
  <c r="O59" i="159" a="1"/>
  <c r="O59" i="159"/>
  <c r="O60" i="159" a="1"/>
  <c r="O60" i="159" s="1"/>
  <c r="O61" i="159" a="1"/>
  <c r="O61" i="159" s="1"/>
  <c r="O62" i="159" a="1"/>
  <c r="O62" i="159" s="1"/>
  <c r="O63" i="159" a="1"/>
  <c r="O63" i="159"/>
  <c r="O64" i="159" a="1"/>
  <c r="O64" i="159" s="1"/>
  <c r="O65" i="159" a="1"/>
  <c r="O65" i="159" s="1"/>
  <c r="O66" i="159" a="1"/>
  <c r="O66" i="159" s="1"/>
  <c r="O67" i="159" a="1"/>
  <c r="O67" i="159"/>
  <c r="O68" i="159" a="1"/>
  <c r="O68" i="159" s="1"/>
  <c r="O69" i="159" a="1"/>
  <c r="O69" i="159" s="1"/>
  <c r="O70" i="159" a="1"/>
  <c r="O70" i="159" s="1"/>
  <c r="O71" i="159" a="1"/>
  <c r="O71" i="159"/>
  <c r="O72" i="159" a="1"/>
  <c r="O72" i="159" s="1"/>
  <c r="O73" i="159" a="1"/>
  <c r="O73" i="159" s="1"/>
  <c r="O74" i="159" a="1"/>
  <c r="O74" i="159" s="1"/>
  <c r="O75" i="159" a="1"/>
  <c r="O75" i="159"/>
  <c r="O76" i="159" a="1"/>
  <c r="O76" i="159" s="1"/>
  <c r="O77" i="159" a="1"/>
  <c r="O77" i="159" s="1"/>
  <c r="O78" i="159" a="1"/>
  <c r="O78" i="159" s="1"/>
  <c r="O79" i="159" a="1"/>
  <c r="O79" i="159"/>
  <c r="O80" i="159" a="1"/>
  <c r="O80" i="159" s="1"/>
  <c r="O81" i="159" a="1"/>
  <c r="O81" i="159" s="1"/>
  <c r="O82" i="159" a="1"/>
  <c r="O82" i="159" s="1"/>
  <c r="O83" i="159" a="1"/>
  <c r="O83" i="159"/>
  <c r="O84" i="159" a="1"/>
  <c r="O84" i="159" s="1"/>
  <c r="O85" i="159" a="1"/>
  <c r="O85" i="159" s="1"/>
  <c r="O86" i="159" a="1"/>
  <c r="O86" i="159" s="1"/>
  <c r="O87" i="159" a="1"/>
  <c r="O87" i="159"/>
  <c r="O88" i="159" a="1"/>
  <c r="O88" i="159" s="1"/>
  <c r="O89" i="159" a="1"/>
  <c r="O89" i="159" s="1"/>
  <c r="O90" i="159" a="1"/>
  <c r="O90" i="159" s="1"/>
  <c r="O91" i="159" a="1"/>
  <c r="O91" i="159"/>
  <c r="O92" i="159" a="1"/>
  <c r="O92" i="159" s="1"/>
  <c r="O93" i="159" a="1"/>
  <c r="O93" i="159" s="1"/>
  <c r="O94" i="159" a="1"/>
  <c r="O94" i="159" s="1"/>
  <c r="O95" i="159" a="1"/>
  <c r="O95" i="159"/>
  <c r="O96" i="159" a="1"/>
  <c r="O96" i="159" s="1"/>
  <c r="O11" i="159" a="1"/>
  <c r="O11" i="159" s="1"/>
  <c r="O12" i="159" a="1"/>
  <c r="O12" i="159" s="1"/>
  <c r="O13" i="159" a="1"/>
  <c r="O13" i="159" s="1"/>
  <c r="O14" i="159" a="1"/>
  <c r="O14" i="159"/>
  <c r="O15" i="159" a="1"/>
  <c r="O15" i="159" s="1"/>
  <c r="O16" i="159" a="1"/>
  <c r="O16" i="159" s="1"/>
  <c r="O17" i="159" a="1"/>
  <c r="O17" i="159" s="1"/>
  <c r="O18" i="159" a="1"/>
  <c r="O18" i="159"/>
  <c r="O19" i="159" a="1"/>
  <c r="O19" i="159" s="1"/>
  <c r="O20" i="159" a="1"/>
  <c r="O20" i="159" s="1"/>
  <c r="O21" i="159" a="1"/>
  <c r="O21" i="159" s="1"/>
  <c r="O22" i="159" a="1"/>
  <c r="O22" i="159"/>
  <c r="O23" i="159" a="1"/>
  <c r="O23" i="159" s="1"/>
  <c r="O24" i="159" a="1"/>
  <c r="O24" i="159" s="1"/>
  <c r="O25" i="159" a="1"/>
  <c r="O25" i="159" s="1"/>
  <c r="O26" i="159" a="1"/>
  <c r="O26" i="159"/>
  <c r="O27" i="159" a="1"/>
  <c r="O27" i="159" s="1"/>
  <c r="O28" i="159" a="1"/>
  <c r="O28" i="159" s="1"/>
  <c r="O29" i="159" a="1"/>
  <c r="O29" i="159" s="1"/>
  <c r="O30" i="159" a="1"/>
  <c r="O30" i="159"/>
  <c r="O31" i="159" a="1"/>
  <c r="O31" i="159" s="1"/>
  <c r="O32" i="159" a="1"/>
  <c r="O32" i="159" s="1"/>
  <c r="O33" i="159" a="1"/>
  <c r="O33" i="159" s="1"/>
  <c r="O34" i="159" a="1"/>
  <c r="O34" i="159"/>
  <c r="O35" i="159" a="1"/>
  <c r="O35" i="159" s="1"/>
  <c r="O6" i="159" a="1"/>
  <c r="O6" i="159" s="1"/>
  <c r="O7" i="159" a="1"/>
  <c r="O7" i="159" s="1"/>
  <c r="O8" i="159" a="1"/>
  <c r="O8" i="159"/>
  <c r="O9" i="159" a="1"/>
  <c r="O9" i="159"/>
  <c r="O10" i="159" a="1"/>
  <c r="O10" i="159" s="1"/>
  <c r="O5" i="159" a="1"/>
  <c r="O5" i="159" s="1"/>
  <c r="O16" i="158" a="1"/>
  <c r="O16" i="158" s="1"/>
  <c r="O17" i="158" a="1"/>
  <c r="O17" i="158" s="1"/>
  <c r="O18" i="158" a="1"/>
  <c r="O18" i="158"/>
  <c r="O19" i="158" a="1"/>
  <c r="O19" i="158"/>
  <c r="O20" i="158" a="1"/>
  <c r="O20" i="158" s="1"/>
  <c r="O21" i="158" a="1"/>
  <c r="O21" i="158" s="1"/>
  <c r="O22" i="158" a="1"/>
  <c r="O22" i="158"/>
  <c r="O23" i="158" a="1"/>
  <c r="O23" i="158"/>
  <c r="O24" i="158" a="1"/>
  <c r="O24" i="158" s="1"/>
  <c r="O25" i="158" a="1"/>
  <c r="O25" i="158" s="1"/>
  <c r="O26" i="158" a="1"/>
  <c r="O26" i="158"/>
  <c r="O27" i="158" a="1"/>
  <c r="O27" i="158"/>
  <c r="O28" i="158" a="1"/>
  <c r="O28" i="158" s="1"/>
  <c r="O29" i="158" a="1"/>
  <c r="O29" i="158" s="1"/>
  <c r="O30" i="158" a="1"/>
  <c r="O30" i="158"/>
  <c r="O31" i="158" a="1"/>
  <c r="O31" i="158"/>
  <c r="O32" i="158" a="1"/>
  <c r="O32" i="158" s="1"/>
  <c r="O33" i="158" a="1"/>
  <c r="O33" i="158" s="1"/>
  <c r="O34" i="158" a="1"/>
  <c r="O34" i="158"/>
  <c r="O35" i="158" a="1"/>
  <c r="O35" i="158"/>
  <c r="O36" i="158" a="1"/>
  <c r="O36" i="158" s="1"/>
  <c r="O37" i="158" a="1"/>
  <c r="O37" i="158" s="1"/>
  <c r="O38" i="158" a="1"/>
  <c r="O38" i="158"/>
  <c r="O39" i="158" a="1"/>
  <c r="O39" i="158"/>
  <c r="O40" i="158" a="1"/>
  <c r="O40" i="158" s="1"/>
  <c r="O41" i="158" a="1"/>
  <c r="O41" i="158" s="1"/>
  <c r="O42" i="158" a="1"/>
  <c r="O42" i="158"/>
  <c r="O43" i="158" a="1"/>
  <c r="O43" i="158"/>
  <c r="O44" i="158" a="1"/>
  <c r="O44" i="158" s="1"/>
  <c r="O45" i="158" a="1"/>
  <c r="O45" i="158" s="1"/>
  <c r="O46" i="158" a="1"/>
  <c r="O46" i="158"/>
  <c r="O47" i="158" a="1"/>
  <c r="O47" i="158"/>
  <c r="O48" i="158" a="1"/>
  <c r="O48" i="158" s="1"/>
  <c r="O49" i="158" a="1"/>
  <c r="O49" i="158" s="1"/>
  <c r="O50" i="158" a="1"/>
  <c r="O50" i="158"/>
  <c r="O51" i="158" a="1"/>
  <c r="O51" i="158"/>
  <c r="O52" i="158" a="1"/>
  <c r="O52" i="158" s="1"/>
  <c r="O53" i="158" a="1"/>
  <c r="O53" i="158" s="1"/>
  <c r="O54" i="158" a="1"/>
  <c r="O54" i="158"/>
  <c r="O55" i="158" a="1"/>
  <c r="O55" i="158"/>
  <c r="O6" i="158" a="1"/>
  <c r="O6" i="158" s="1"/>
  <c r="O7" i="158" a="1"/>
  <c r="O7" i="158"/>
  <c r="O8" i="158" a="1"/>
  <c r="O8" i="158"/>
  <c r="O9" i="158" a="1"/>
  <c r="O9" i="158"/>
  <c r="O10" i="158" a="1"/>
  <c r="O10" i="158" s="1"/>
  <c r="O11" i="158" a="1"/>
  <c r="O11" i="158"/>
  <c r="O12" i="158" a="1"/>
  <c r="O12" i="158"/>
  <c r="O13" i="158" a="1"/>
  <c r="O13" i="158" s="1"/>
  <c r="O14" i="158" a="1"/>
  <c r="O14" i="158" s="1"/>
  <c r="O15" i="158" a="1"/>
  <c r="O15" i="158"/>
  <c r="O5" i="158" a="1"/>
  <c r="O5" i="158" s="1"/>
  <c r="O18" i="157" a="1"/>
  <c r="O18" i="157"/>
  <c r="O19" i="157" a="1"/>
  <c r="O19" i="157" s="1"/>
  <c r="O20" i="157" a="1"/>
  <c r="O20" i="157" s="1"/>
  <c r="O21" i="157" a="1"/>
  <c r="O21" i="157"/>
  <c r="O22" i="157" a="1"/>
  <c r="O22" i="157"/>
  <c r="O23" i="157" a="1"/>
  <c r="O23" i="157" s="1"/>
  <c r="O24" i="157" a="1"/>
  <c r="O24" i="157" s="1"/>
  <c r="O25" i="157" a="1"/>
  <c r="O25" i="157"/>
  <c r="O26" i="157" a="1"/>
  <c r="O26" i="157"/>
  <c r="O27" i="157" a="1"/>
  <c r="O27" i="157" s="1"/>
  <c r="O28" i="157" a="1"/>
  <c r="O28" i="157" s="1"/>
  <c r="O29" i="157" a="1"/>
  <c r="O29" i="157"/>
  <c r="O30" i="157" a="1"/>
  <c r="O30" i="157"/>
  <c r="O31" i="157" a="1"/>
  <c r="O31" i="157" s="1"/>
  <c r="O32" i="157" a="1"/>
  <c r="O32" i="157" s="1"/>
  <c r="O33" i="157" a="1"/>
  <c r="O33" i="157"/>
  <c r="O34" i="157" a="1"/>
  <c r="O34" i="157" s="1"/>
  <c r="O35" i="157" a="1"/>
  <c r="O35" i="157" s="1"/>
  <c r="O36" i="157" a="1"/>
  <c r="O36" i="157" s="1"/>
  <c r="O37" i="157" a="1"/>
  <c r="O37" i="157"/>
  <c r="O38" i="157" a="1"/>
  <c r="O38" i="157" s="1"/>
  <c r="O39" i="157" a="1"/>
  <c r="O39" i="157" s="1"/>
  <c r="O40" i="157" a="1"/>
  <c r="O40" i="157" s="1"/>
  <c r="O41" i="157" a="1"/>
  <c r="O41" i="157"/>
  <c r="O42" i="157" a="1"/>
  <c r="O42" i="157" s="1"/>
  <c r="O43" i="157" a="1"/>
  <c r="O43" i="157" s="1"/>
  <c r="O44" i="157" a="1"/>
  <c r="O44" i="157" s="1"/>
  <c r="O45" i="157" a="1"/>
  <c r="O45" i="157"/>
  <c r="O46" i="157" a="1"/>
  <c r="O46" i="157" s="1"/>
  <c r="O47" i="157" a="1"/>
  <c r="O47" i="157" s="1"/>
  <c r="O48" i="157" a="1"/>
  <c r="O48" i="157" s="1"/>
  <c r="O49" i="157" a="1"/>
  <c r="O49" i="157"/>
  <c r="O50" i="157" a="1"/>
  <c r="O50" i="157" s="1"/>
  <c r="O51" i="157" a="1"/>
  <c r="O51" i="157" s="1"/>
  <c r="O52" i="157" a="1"/>
  <c r="O52" i="157" s="1"/>
  <c r="O53" i="157" a="1"/>
  <c r="O53" i="157"/>
  <c r="O54" i="157" a="1"/>
  <c r="O54" i="157" s="1"/>
  <c r="O55" i="157" a="1"/>
  <c r="O55" i="157" s="1"/>
  <c r="O56" i="157" a="1"/>
  <c r="O56" i="157" s="1"/>
  <c r="O57" i="157" a="1"/>
  <c r="O57" i="157"/>
  <c r="O58" i="157" a="1"/>
  <c r="O58" i="157" s="1"/>
  <c r="O59" i="157" a="1"/>
  <c r="O59" i="157" s="1"/>
  <c r="O60" i="157" a="1"/>
  <c r="O60" i="157" s="1"/>
  <c r="O61" i="157" a="1"/>
  <c r="O61" i="157"/>
  <c r="O62" i="157" a="1"/>
  <c r="O62" i="157" s="1"/>
  <c r="O63" i="157" a="1"/>
  <c r="O63" i="157" s="1"/>
  <c r="O64" i="157" a="1"/>
  <c r="O64" i="157" s="1"/>
  <c r="O65" i="157" a="1"/>
  <c r="O65" i="157"/>
  <c r="O66" i="157" a="1"/>
  <c r="O66" i="157" s="1"/>
  <c r="O67" i="157" a="1"/>
  <c r="O67" i="157" s="1"/>
  <c r="O68" i="157" a="1"/>
  <c r="O68" i="157" s="1"/>
  <c r="O69" i="157" a="1"/>
  <c r="O69" i="157"/>
  <c r="O70" i="157" a="1"/>
  <c r="O70" i="157" s="1"/>
  <c r="O71" i="157" a="1"/>
  <c r="O71" i="157" s="1"/>
  <c r="O72" i="157" a="1"/>
  <c r="O72" i="157" s="1"/>
  <c r="O6" i="157" a="1"/>
  <c r="O6" i="157" s="1"/>
  <c r="O7" i="157" a="1"/>
  <c r="O7" i="157" s="1"/>
  <c r="O8" i="157" a="1"/>
  <c r="O8" i="157"/>
  <c r="O9" i="157" a="1"/>
  <c r="O9" i="157"/>
  <c r="O10" i="157" a="1"/>
  <c r="O10" i="157" s="1"/>
  <c r="O11" i="157" a="1"/>
  <c r="O11" i="157" s="1"/>
  <c r="O12" i="157" a="1"/>
  <c r="O12" i="157"/>
  <c r="O13" i="157" a="1"/>
  <c r="O13" i="157"/>
  <c r="O14" i="157" a="1"/>
  <c r="O14" i="157" s="1"/>
  <c r="O15" i="157" a="1"/>
  <c r="O15" i="157" s="1"/>
  <c r="O16" i="157" a="1"/>
  <c r="O16" i="157"/>
  <c r="O17" i="157" a="1"/>
  <c r="O17" i="157"/>
  <c r="O5" i="157" a="1"/>
  <c r="O5" i="157" s="1"/>
  <c r="O6" i="144" a="1"/>
  <c r="O6" i="144" s="1"/>
  <c r="O7" i="144" a="1"/>
  <c r="O7" i="144" s="1"/>
  <c r="O8" i="144" a="1"/>
  <c r="O8" i="144"/>
  <c r="O9" i="144" a="1"/>
  <c r="O9" i="144"/>
  <c r="O10" i="144" a="1"/>
  <c r="O10" i="144" s="1"/>
  <c r="O11" i="144" a="1"/>
  <c r="O11" i="144" s="1"/>
  <c r="O12" i="144" a="1"/>
  <c r="O12" i="144"/>
  <c r="O13" i="144" a="1"/>
  <c r="O13" i="144"/>
  <c r="O14" i="144" a="1"/>
  <c r="O14" i="144" s="1"/>
  <c r="O15" i="144" a="1"/>
  <c r="O15" i="144" s="1"/>
  <c r="O16" i="144" a="1"/>
  <c r="O16" i="144"/>
  <c r="O17" i="144" a="1"/>
  <c r="O17" i="144"/>
  <c r="O18" i="144" a="1"/>
  <c r="O18" i="144" s="1"/>
  <c r="O19" i="144" a="1"/>
  <c r="O19" i="144" s="1"/>
  <c r="O20" i="144" a="1"/>
  <c r="O20" i="144"/>
  <c r="O21" i="144" a="1"/>
  <c r="O21" i="144"/>
  <c r="O22" i="144" a="1"/>
  <c r="O22" i="144" s="1"/>
  <c r="O23" i="144" a="1"/>
  <c r="O23" i="144" s="1"/>
  <c r="O24" i="144" a="1"/>
  <c r="O24" i="144"/>
  <c r="O25" i="144" a="1"/>
  <c r="O25" i="144"/>
  <c r="O26" i="144" a="1"/>
  <c r="O26" i="144" s="1"/>
  <c r="O27" i="144" a="1"/>
  <c r="O27" i="144" s="1"/>
  <c r="O28" i="144" a="1"/>
  <c r="O28" i="144"/>
  <c r="O29" i="144" a="1"/>
  <c r="O29" i="144"/>
  <c r="O30" i="144" a="1"/>
  <c r="O30" i="144" s="1"/>
  <c r="O31" i="144" a="1"/>
  <c r="O31" i="144" s="1"/>
  <c r="O32" i="144" a="1"/>
  <c r="O32" i="144"/>
  <c r="O33" i="144" a="1"/>
  <c r="O33" i="144"/>
  <c r="O34" i="144" a="1"/>
  <c r="O34" i="144" s="1"/>
  <c r="O35" i="144" a="1"/>
  <c r="O35" i="144" s="1"/>
  <c r="O36" i="144" a="1"/>
  <c r="O36" i="144"/>
  <c r="O37" i="144" a="1"/>
  <c r="O37" i="144"/>
  <c r="O38" i="144" a="1"/>
  <c r="O38" i="144" s="1"/>
  <c r="O39" i="144" a="1"/>
  <c r="O39" i="144" s="1"/>
  <c r="O40" i="144" a="1"/>
  <c r="O40" i="144"/>
  <c r="O41" i="144" a="1"/>
  <c r="O41" i="144"/>
  <c r="O42" i="144" a="1"/>
  <c r="O42" i="144" s="1"/>
  <c r="O43" i="144" a="1"/>
  <c r="O43" i="144" s="1"/>
  <c r="O44" i="144" a="1"/>
  <c r="O44" i="144"/>
  <c r="O45" i="144" a="1"/>
  <c r="O45" i="144"/>
  <c r="O46" i="144" a="1"/>
  <c r="O46" i="144" s="1"/>
  <c r="O47" i="144" a="1"/>
  <c r="O47" i="144" s="1"/>
  <c r="O48" i="144" a="1"/>
  <c r="O48" i="144"/>
  <c r="O49" i="144" a="1"/>
  <c r="O49" i="144"/>
  <c r="O50" i="144" a="1"/>
  <c r="O50" i="144" s="1"/>
  <c r="O51" i="144" a="1"/>
  <c r="O51" i="144" s="1"/>
  <c r="O52" i="144" a="1"/>
  <c r="O52" i="144"/>
  <c r="O53" i="144" a="1"/>
  <c r="O53" i="144"/>
  <c r="O54" i="144" a="1"/>
  <c r="O54" i="144" s="1"/>
  <c r="O55" i="144" a="1"/>
  <c r="O55" i="144" s="1"/>
  <c r="O56" i="144" a="1"/>
  <c r="O56" i="144" s="1"/>
  <c r="O57" i="144" a="1"/>
  <c r="O57" i="144"/>
  <c r="O58" i="144" a="1"/>
  <c r="O58" i="144" s="1"/>
  <c r="O59" i="144" a="1"/>
  <c r="O59" i="144" s="1"/>
  <c r="O60" i="144" a="1"/>
  <c r="O60" i="144" s="1"/>
  <c r="O61" i="144" a="1"/>
  <c r="O61" i="144"/>
  <c r="O62" i="144" a="1"/>
  <c r="O62" i="144" s="1"/>
  <c r="O63" i="144" a="1"/>
  <c r="O63" i="144" s="1"/>
  <c r="O64" i="144" a="1"/>
  <c r="O64" i="144" s="1"/>
  <c r="O65" i="144" a="1"/>
  <c r="O65" i="144"/>
  <c r="O66" i="144" a="1"/>
  <c r="O66" i="144" s="1"/>
  <c r="O67" i="144" a="1"/>
  <c r="O67" i="144" s="1"/>
  <c r="O68" i="144" a="1"/>
  <c r="O68" i="144" s="1"/>
  <c r="O69" i="144" a="1"/>
  <c r="O69" i="144"/>
  <c r="O70" i="144" a="1"/>
  <c r="O70" i="144" s="1"/>
  <c r="O71" i="144" a="1"/>
  <c r="O71" i="144" s="1"/>
  <c r="O72" i="144" a="1"/>
  <c r="O72" i="144" s="1"/>
  <c r="O73" i="144" a="1"/>
  <c r="O73" i="144"/>
  <c r="O74" i="144" a="1"/>
  <c r="O74" i="144" s="1"/>
  <c r="O75" i="144" a="1"/>
  <c r="O75" i="144" s="1"/>
  <c r="O76" i="144" a="1"/>
  <c r="O76" i="144" s="1"/>
  <c r="O77" i="144" a="1"/>
  <c r="O77" i="144"/>
  <c r="O78" i="144" a="1"/>
  <c r="O78" i="144" s="1"/>
  <c r="O79" i="144" a="1"/>
  <c r="O79" i="144" s="1"/>
  <c r="O80" i="144" a="1"/>
  <c r="O80" i="144" s="1"/>
  <c r="O81" i="144" a="1"/>
  <c r="O81" i="144"/>
  <c r="O82" i="144" a="1"/>
  <c r="O82" i="144" s="1"/>
  <c r="O83" i="144" a="1"/>
  <c r="O83" i="144" s="1"/>
  <c r="O84" i="144" a="1"/>
  <c r="O84" i="144" s="1"/>
  <c r="O85" i="144" a="1"/>
  <c r="O85" i="144"/>
  <c r="O86" i="144" a="1"/>
  <c r="O86" i="144" s="1"/>
  <c r="O87" i="144" a="1"/>
  <c r="O87" i="144" s="1"/>
  <c r="O88" i="144" a="1"/>
  <c r="O88" i="144" s="1"/>
  <c r="O89" i="144" a="1"/>
  <c r="O89" i="144"/>
  <c r="O90" i="144" a="1"/>
  <c r="O90" i="144" s="1"/>
  <c r="O91" i="144" a="1"/>
  <c r="O91" i="144" s="1"/>
  <c r="O92" i="144" a="1"/>
  <c r="O92" i="144" s="1"/>
  <c r="O93" i="144" a="1"/>
  <c r="O93" i="144"/>
  <c r="O94" i="144" a="1"/>
  <c r="O94" i="144" s="1"/>
  <c r="O95" i="144" a="1"/>
  <c r="O95" i="144" s="1"/>
  <c r="O5" i="144" a="1"/>
  <c r="O5" i="144" s="1"/>
  <c r="C95" i="144"/>
  <c r="C94" i="144"/>
  <c r="C93" i="144"/>
  <c r="C92" i="144"/>
  <c r="C91" i="144"/>
  <c r="C90" i="144"/>
  <c r="C89" i="144"/>
  <c r="C88" i="144"/>
  <c r="C87" i="144"/>
  <c r="C86" i="144"/>
  <c r="C85" i="144"/>
  <c r="C84" i="144"/>
  <c r="C83" i="144"/>
  <c r="C82" i="144"/>
  <c r="C81" i="144"/>
  <c r="C80" i="144"/>
  <c r="C79" i="144"/>
  <c r="C78" i="144"/>
  <c r="C77" i="144"/>
  <c r="C76" i="144"/>
  <c r="C75" i="144"/>
  <c r="C74" i="144"/>
  <c r="C73" i="144"/>
  <c r="C72" i="144"/>
  <c r="C71" i="144"/>
  <c r="C70" i="144"/>
  <c r="C69" i="144"/>
  <c r="C68" i="144"/>
  <c r="C67" i="144"/>
  <c r="C66" i="144"/>
  <c r="C65" i="144"/>
  <c r="C64" i="144"/>
  <c r="C63" i="144"/>
  <c r="C62" i="144"/>
  <c r="C61" i="144"/>
  <c r="C60" i="144"/>
  <c r="C59" i="144"/>
  <c r="C58" i="144"/>
  <c r="C57" i="144"/>
  <c r="C56" i="144"/>
  <c r="C55" i="144"/>
  <c r="C54" i="144"/>
  <c r="C53" i="144"/>
  <c r="C52" i="144"/>
  <c r="C51" i="144"/>
  <c r="C50" i="144"/>
  <c r="C49" i="144"/>
  <c r="C48" i="144"/>
  <c r="C47" i="144"/>
  <c r="C46" i="144"/>
  <c r="C45" i="144"/>
  <c r="C44" i="144"/>
  <c r="C43" i="144"/>
  <c r="C42" i="144"/>
  <c r="C41" i="144"/>
  <c r="C40" i="144"/>
  <c r="C39" i="144"/>
  <c r="C38" i="144"/>
  <c r="C37" i="144"/>
  <c r="C36" i="144"/>
  <c r="C35" i="144"/>
  <c r="C34" i="144"/>
  <c r="C33" i="144"/>
  <c r="C32" i="144"/>
  <c r="C31" i="144"/>
  <c r="C30" i="144"/>
  <c r="C29" i="144"/>
  <c r="C28" i="144"/>
  <c r="C27" i="144"/>
  <c r="C26" i="144"/>
  <c r="C25" i="144"/>
  <c r="C24" i="144"/>
  <c r="C23" i="144"/>
  <c r="C22" i="144"/>
  <c r="C21" i="144"/>
  <c r="C20" i="144"/>
  <c r="C19" i="144"/>
  <c r="C18" i="144"/>
  <c r="C17" i="144"/>
  <c r="C16" i="144"/>
  <c r="C15" i="144"/>
  <c r="C14" i="144"/>
  <c r="C13" i="144"/>
  <c r="C12" i="144"/>
  <c r="C11" i="144"/>
  <c r="C10" i="144"/>
  <c r="C9" i="144"/>
  <c r="C8" i="144"/>
  <c r="C7" i="144"/>
  <c r="C6" i="144"/>
  <c r="C5" i="144"/>
  <c r="A55" i="157"/>
  <c r="A56" i="157" s="1"/>
  <c r="A57" i="157" s="1"/>
  <c r="A58" i="157" s="1"/>
  <c r="A59" i="157" s="1"/>
  <c r="A60" i="157" s="1"/>
  <c r="A61" i="157" s="1"/>
  <c r="A62" i="157" s="1"/>
  <c r="A63" i="157" s="1"/>
  <c r="A64" i="157" s="1"/>
  <c r="A65" i="157" s="1"/>
  <c r="A66" i="157" s="1"/>
  <c r="A67" i="157" s="1"/>
  <c r="A68" i="157" s="1"/>
  <c r="A69" i="157" s="1"/>
  <c r="A70" i="157" s="1"/>
  <c r="A71" i="157" s="1"/>
  <c r="A72" i="157" s="1"/>
  <c r="C72" i="157"/>
  <c r="C71" i="157"/>
  <c r="C70" i="157"/>
  <c r="C69" i="157"/>
  <c r="C68" i="157"/>
  <c r="C67" i="157"/>
  <c r="C66" i="157"/>
  <c r="C65" i="157"/>
  <c r="C64" i="157"/>
  <c r="C63" i="157"/>
  <c r="C62" i="157"/>
  <c r="C61" i="157"/>
  <c r="C60" i="157"/>
  <c r="C59" i="157"/>
  <c r="C58" i="157"/>
  <c r="C57" i="157"/>
  <c r="C56" i="157"/>
  <c r="C55" i="157"/>
  <c r="C54" i="157"/>
  <c r="C53" i="157"/>
  <c r="C52" i="157"/>
  <c r="C51" i="157"/>
  <c r="C50" i="157"/>
  <c r="C49" i="157"/>
  <c r="C48" i="157"/>
  <c r="C47" i="157"/>
  <c r="C46" i="157"/>
  <c r="C45" i="157"/>
  <c r="C44" i="157"/>
  <c r="C43" i="157"/>
  <c r="C42" i="157"/>
  <c r="C41" i="157"/>
  <c r="C40" i="157"/>
  <c r="C39" i="157"/>
  <c r="C38" i="157"/>
  <c r="C37" i="157"/>
  <c r="C36" i="157"/>
  <c r="C35" i="157"/>
  <c r="C34" i="157"/>
  <c r="C33" i="157"/>
  <c r="C32" i="157"/>
  <c r="C31" i="157"/>
  <c r="C30" i="157"/>
  <c r="C29" i="157"/>
  <c r="C28" i="157"/>
  <c r="C27" i="157"/>
  <c r="C26" i="157"/>
  <c r="C25" i="157"/>
  <c r="C24" i="157"/>
  <c r="C23" i="157"/>
  <c r="C22" i="157"/>
  <c r="C21" i="157"/>
  <c r="C20" i="157"/>
  <c r="C19" i="157"/>
  <c r="C18" i="157"/>
  <c r="C17" i="157"/>
  <c r="C16" i="157"/>
  <c r="C15" i="157"/>
  <c r="C14" i="157"/>
  <c r="C13" i="157"/>
  <c r="C12" i="157"/>
  <c r="C11" i="157"/>
  <c r="C10" i="157"/>
  <c r="C9" i="157"/>
  <c r="C8" i="157"/>
  <c r="C7" i="157"/>
  <c r="C6" i="157"/>
  <c r="C5" i="157"/>
  <c r="A39" i="158"/>
  <c r="A40" i="158" s="1"/>
  <c r="A41" i="158" s="1"/>
  <c r="A42" i="158" s="1"/>
  <c r="A43" i="158" s="1"/>
  <c r="A44" i="158" s="1"/>
  <c r="A45" i="158" s="1"/>
  <c r="A46" i="158" s="1"/>
  <c r="A47" i="158" s="1"/>
  <c r="A48" i="158" s="1"/>
  <c r="A49" i="158" s="1"/>
  <c r="A50" i="158" s="1"/>
  <c r="A51" i="158" s="1"/>
  <c r="A52" i="158" s="1"/>
  <c r="A53" i="158" s="1"/>
  <c r="A54" i="158" s="1"/>
  <c r="A55" i="158" s="1"/>
  <c r="C55" i="158"/>
  <c r="C54" i="158"/>
  <c r="C53" i="158"/>
  <c r="C52" i="158"/>
  <c r="C51" i="158"/>
  <c r="C50" i="158"/>
  <c r="C49" i="158"/>
  <c r="C48" i="158"/>
  <c r="C47" i="158"/>
  <c r="C46" i="158"/>
  <c r="C45" i="158"/>
  <c r="C44" i="158"/>
  <c r="C43" i="158"/>
  <c r="C42" i="158"/>
  <c r="C41" i="158"/>
  <c r="C40" i="158"/>
  <c r="C39" i="158"/>
  <c r="C38" i="158"/>
  <c r="C37" i="158"/>
  <c r="C36" i="158"/>
  <c r="C35" i="158"/>
  <c r="C34" i="158"/>
  <c r="C33" i="158"/>
  <c r="C32" i="158"/>
  <c r="C31" i="158"/>
  <c r="C30" i="158"/>
  <c r="C29" i="158"/>
  <c r="C28" i="158"/>
  <c r="C27" i="158"/>
  <c r="C26" i="158"/>
  <c r="C25" i="158"/>
  <c r="C24" i="158"/>
  <c r="C23" i="158"/>
  <c r="C22" i="158"/>
  <c r="C21" i="158"/>
  <c r="C20" i="158"/>
  <c r="C19" i="158"/>
  <c r="C18" i="158"/>
  <c r="C17" i="158"/>
  <c r="C16" i="158"/>
  <c r="C15" i="158"/>
  <c r="C14" i="158"/>
  <c r="C13" i="158"/>
  <c r="C12" i="158"/>
  <c r="C11" i="158"/>
  <c r="C10" i="158"/>
  <c r="C9" i="158"/>
  <c r="C8" i="158"/>
  <c r="C7" i="158"/>
  <c r="C6" i="158"/>
  <c r="C5" i="158"/>
  <c r="A66" i="159"/>
  <c r="A67" i="159" s="1"/>
  <c r="A68" i="159" s="1"/>
  <c r="A69" i="159" s="1"/>
  <c r="A70" i="159" s="1"/>
  <c r="A71" i="159" s="1"/>
  <c r="A72" i="159" s="1"/>
  <c r="A73" i="159" s="1"/>
  <c r="A74" i="159" s="1"/>
  <c r="A75" i="159" s="1"/>
  <c r="A76" i="159" s="1"/>
  <c r="A77" i="159" s="1"/>
  <c r="A78" i="159" s="1"/>
  <c r="A79" i="159" s="1"/>
  <c r="A80" i="159" s="1"/>
  <c r="A81" i="159" s="1"/>
  <c r="A82" i="159" s="1"/>
  <c r="A83" i="159" s="1"/>
  <c r="A84" i="159" s="1"/>
  <c r="A85" i="159" s="1"/>
  <c r="A86" i="159" s="1"/>
  <c r="A87" i="159" s="1"/>
  <c r="A88" i="159" s="1"/>
  <c r="A89" i="159" s="1"/>
  <c r="A90" i="159" s="1"/>
  <c r="A91" i="159" s="1"/>
  <c r="A92" i="159" s="1"/>
  <c r="A93" i="159" s="1"/>
  <c r="A94" i="159" s="1"/>
  <c r="A95" i="159" s="1"/>
  <c r="A96" i="159" s="1"/>
  <c r="C96" i="159"/>
  <c r="C95" i="159"/>
  <c r="C94" i="159"/>
  <c r="C93" i="159"/>
  <c r="C92" i="159"/>
  <c r="C91" i="159"/>
  <c r="C90" i="159"/>
  <c r="C89" i="159"/>
  <c r="C88" i="159"/>
  <c r="C87" i="159"/>
  <c r="C86" i="159"/>
  <c r="C85" i="159"/>
  <c r="C84" i="159"/>
  <c r="C83" i="159"/>
  <c r="C82" i="159"/>
  <c r="C81" i="159"/>
  <c r="C80" i="159"/>
  <c r="C79" i="159"/>
  <c r="C78" i="159"/>
  <c r="C77" i="159"/>
  <c r="C76" i="159"/>
  <c r="C75" i="159"/>
  <c r="C74" i="159"/>
  <c r="C73" i="159"/>
  <c r="C72" i="159"/>
  <c r="C71" i="159"/>
  <c r="C70" i="159"/>
  <c r="C69" i="159"/>
  <c r="C68" i="159"/>
  <c r="C67" i="159"/>
  <c r="C66" i="159"/>
  <c r="C65" i="159"/>
  <c r="C64" i="159"/>
  <c r="C63" i="159"/>
  <c r="C62" i="159"/>
  <c r="C61" i="159"/>
  <c r="C60" i="159"/>
  <c r="C59" i="159"/>
  <c r="C58" i="159"/>
  <c r="C57" i="159"/>
  <c r="C56" i="159"/>
  <c r="C55" i="159"/>
  <c r="C54" i="159"/>
  <c r="C53" i="159"/>
  <c r="C52" i="159"/>
  <c r="C51" i="159"/>
  <c r="C50" i="159"/>
  <c r="C49" i="159"/>
  <c r="C48" i="159"/>
  <c r="C47" i="159"/>
  <c r="C46" i="159"/>
  <c r="C45" i="159"/>
  <c r="C44" i="159"/>
  <c r="C43" i="159"/>
  <c r="C42" i="159"/>
  <c r="C41" i="159"/>
  <c r="C40" i="159"/>
  <c r="C39" i="159"/>
  <c r="C38" i="159"/>
  <c r="C37" i="159"/>
  <c r="C36" i="159"/>
  <c r="C35" i="159"/>
  <c r="C34" i="159"/>
  <c r="C33" i="159"/>
  <c r="C32" i="159"/>
  <c r="C31" i="159"/>
  <c r="C30" i="159"/>
  <c r="C29" i="159"/>
  <c r="C28" i="159"/>
  <c r="C27" i="159"/>
  <c r="C26" i="159"/>
  <c r="C25" i="159"/>
  <c r="C24" i="159"/>
  <c r="C23" i="159"/>
  <c r="C22" i="159"/>
  <c r="C21" i="159"/>
  <c r="C20" i="159"/>
  <c r="C19" i="159"/>
  <c r="C18" i="159"/>
  <c r="C17" i="159"/>
  <c r="C16" i="159"/>
  <c r="C15" i="159"/>
  <c r="C14" i="159"/>
  <c r="C13" i="159"/>
  <c r="C12" i="159"/>
  <c r="C11" i="159"/>
  <c r="C10" i="159"/>
  <c r="C9" i="159"/>
  <c r="C8" i="159"/>
  <c r="C7" i="159"/>
  <c r="C6" i="159"/>
  <c r="C5" i="159"/>
  <c r="A6" i="159" l="1"/>
  <c r="A7" i="159" s="1"/>
  <c r="A8" i="159" s="1"/>
  <c r="A9" i="159" s="1"/>
  <c r="A10" i="159" s="1"/>
  <c r="A11" i="159" s="1"/>
  <c r="A12" i="159" s="1"/>
  <c r="A13" i="159" s="1"/>
  <c r="A14" i="159" s="1"/>
  <c r="A15" i="159" s="1"/>
  <c r="A16" i="159" s="1"/>
  <c r="A17" i="159" s="1"/>
  <c r="A18" i="159" s="1"/>
  <c r="A19" i="159" s="1"/>
  <c r="A20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0" i="159" s="1"/>
  <c r="A31" i="159" s="1"/>
  <c r="A32" i="159" s="1"/>
  <c r="A33" i="159" s="1"/>
  <c r="A34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A46" i="159" s="1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A58" i="159" s="1"/>
  <c r="A59" i="159" s="1"/>
  <c r="A60" i="159" s="1"/>
  <c r="A61" i="159" s="1"/>
  <c r="A62" i="159" s="1"/>
  <c r="A63" i="159" s="1"/>
  <c r="A64" i="159" s="1"/>
  <c r="A65" i="159" s="1"/>
  <c r="A6" i="158"/>
  <c r="A7" i="158" s="1"/>
  <c r="A8" i="158" s="1"/>
  <c r="A9" i="158" s="1"/>
  <c r="A10" i="158" s="1"/>
  <c r="A11" i="158" s="1"/>
  <c r="A12" i="158" s="1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A31" i="158" s="1"/>
  <c r="A32" i="158" s="1"/>
  <c r="A33" i="158" s="1"/>
  <c r="A34" i="158" s="1"/>
  <c r="A35" i="158" s="1"/>
  <c r="A36" i="158" s="1"/>
  <c r="A37" i="158" s="1"/>
  <c r="A38" i="158" s="1"/>
  <c r="A6" i="157"/>
  <c r="A7" i="157" s="1"/>
  <c r="A8" i="157" s="1"/>
  <c r="A9" i="157" s="1"/>
  <c r="A10" i="157" s="1"/>
  <c r="A11" i="157" s="1"/>
  <c r="A12" i="157" s="1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A30" i="157" s="1"/>
  <c r="A31" i="157" s="1"/>
  <c r="A32" i="157" s="1"/>
  <c r="A33" i="157" s="1"/>
  <c r="A34" i="157" s="1"/>
  <c r="A35" i="157" s="1"/>
  <c r="A36" i="157" s="1"/>
  <c r="A37" i="157" s="1"/>
  <c r="A38" i="157" s="1"/>
  <c r="A39" i="157" s="1"/>
  <c r="A40" i="157" s="1"/>
  <c r="A41" i="157" s="1"/>
  <c r="A42" i="157" s="1"/>
  <c r="A43" i="157" s="1"/>
  <c r="A44" i="157" s="1"/>
  <c r="A45" i="157" s="1"/>
  <c r="A46" i="157" s="1"/>
  <c r="A47" i="157" s="1"/>
  <c r="A48" i="157" s="1"/>
  <c r="A49" i="157" s="1"/>
  <c r="A50" i="157" s="1"/>
  <c r="A51" i="157" s="1"/>
  <c r="A52" i="157" s="1"/>
  <c r="A53" i="157" s="1"/>
  <c r="A54" i="157" s="1"/>
  <c r="A6" i="144"/>
  <c r="A7" i="14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<sst xmlns="http://schemas.openxmlformats.org/spreadsheetml/2006/main" count="326" uniqueCount="309">
  <si>
    <t>Noms   Prénoms</t>
  </si>
  <si>
    <t>LAURO Jean-François</t>
  </si>
  <si>
    <t>BARATS-GANDAR Geneviève</t>
  </si>
  <si>
    <t>BARATS Georges</t>
  </si>
  <si>
    <t>LATRIE Bénédicte</t>
  </si>
  <si>
    <t>MAZERES Paul</t>
  </si>
  <si>
    <t>BARTHE Bernard</t>
  </si>
  <si>
    <t>HARISMENDY Jean-Paul</t>
  </si>
  <si>
    <t>AGENES Roland</t>
  </si>
  <si>
    <t>ELBEE d' Solange</t>
  </si>
  <si>
    <t>BLADOU Annie</t>
  </si>
  <si>
    <t>DARNAUX Françoise</t>
  </si>
  <si>
    <t>OUDEA Eliane</t>
  </si>
  <si>
    <t>MEUNIER Alain</t>
  </si>
  <si>
    <t>CHEVREL Emmanuel</t>
  </si>
  <si>
    <t>VERDIER Philippe</t>
  </si>
  <si>
    <t>BUYSSE Sophie</t>
  </si>
  <si>
    <t>DUHART Etienne</t>
  </si>
  <si>
    <t>AUROY Maïté</t>
  </si>
  <si>
    <t>AUROY Bernard</t>
  </si>
  <si>
    <t>TOULLEC Anna-Grethe</t>
  </si>
  <si>
    <t>GROS Lionel</t>
  </si>
  <si>
    <t>ESTIENNE Marcel</t>
  </si>
  <si>
    <t>Joueurs classés en Catégorie 1</t>
  </si>
  <si>
    <t>Joueurs classés en Catégorie 2</t>
  </si>
  <si>
    <t>Joueurs classés en Catégorie 3</t>
  </si>
  <si>
    <t>CHABAN DELMAS Jean-Jacques</t>
  </si>
  <si>
    <t>DUBERTRAND Jean- Michel</t>
  </si>
  <si>
    <t>TIPHAINE Christiane</t>
  </si>
  <si>
    <t>REQUET Anne</t>
  </si>
  <si>
    <t>PERE Josyane</t>
  </si>
  <si>
    <t>SARTHOU LAJUS Chantal</t>
  </si>
  <si>
    <t>GUICHENU Jean Louis</t>
  </si>
  <si>
    <t>Joueurs classés en Catégorie 4</t>
  </si>
  <si>
    <t>CASASNOVAS Jacqueline</t>
  </si>
  <si>
    <t>ROUCH Sandrine</t>
  </si>
  <si>
    <t>PICON Evelyne</t>
  </si>
  <si>
    <t>DARRIGUES Alain</t>
  </si>
  <si>
    <t>AZAIS Bernard</t>
  </si>
  <si>
    <t>DUCASSE Françoise</t>
  </si>
  <si>
    <t>FAUVEL Kristine</t>
  </si>
  <si>
    <t>ROUANET LABE Anne</t>
  </si>
  <si>
    <t>VERDIER Alain</t>
  </si>
  <si>
    <t>DIEU Dominique</t>
  </si>
  <si>
    <t>ROUANET LABE Michèle</t>
  </si>
  <si>
    <t>GABOURIAUD MARTRAIRE Claude</t>
  </si>
  <si>
    <t>FLEURY Hervé</t>
  </si>
  <si>
    <t>PEUTAT Eric</t>
  </si>
  <si>
    <t>BUROSSE Jean-Michel</t>
  </si>
  <si>
    <t>DELLOUE Michel</t>
  </si>
  <si>
    <t>LACASSIE Isabelle</t>
  </si>
  <si>
    <t>CABROL Pierre</t>
  </si>
  <si>
    <t>ROUANET LABE Etienne</t>
  </si>
  <si>
    <t>EUGENIE Bernadette</t>
  </si>
  <si>
    <t>COLIN Jean</t>
  </si>
  <si>
    <t>LACOIN Pierre</t>
  </si>
  <si>
    <t>DOMERCQ Bernard</t>
  </si>
  <si>
    <t>JAMIN Bernard</t>
  </si>
  <si>
    <t>BUSSELIER Franck</t>
  </si>
  <si>
    <t>GODARD Anne-Marie</t>
  </si>
  <si>
    <t>SCHURER Nicole</t>
  </si>
  <si>
    <t>GRACIA Brigitte</t>
  </si>
  <si>
    <t>CLAVIER Pierre</t>
  </si>
  <si>
    <t>ALTIBELLI Patrick</t>
  </si>
  <si>
    <t>DUPOUY Jean-Claude</t>
  </si>
  <si>
    <t>VAUGUION Isabelle</t>
  </si>
  <si>
    <t>JUSTES Monique</t>
  </si>
  <si>
    <t>GARRIGOU Nicole</t>
  </si>
  <si>
    <t>COUPEAUD Jean Pierre</t>
  </si>
  <si>
    <t>COUPEAUD Laurence</t>
  </si>
  <si>
    <t>PAILLASSA Jean-Yves</t>
  </si>
  <si>
    <t>GRACIA Pierre</t>
  </si>
  <si>
    <t>CLAVE Francis</t>
  </si>
  <si>
    <t>BEYRIE Jean-Jacques</t>
  </si>
  <si>
    <t>GARRIGOU Gérard</t>
  </si>
  <si>
    <t>DEGUILHEM Jacques</t>
  </si>
  <si>
    <t>ASSEMAT Arlette</t>
  </si>
  <si>
    <t>FOURSANSBOURDETTE J-Louis</t>
  </si>
  <si>
    <t>ASPERTI Robert</t>
  </si>
  <si>
    <t>VALVERDE Claude</t>
  </si>
  <si>
    <t>MICHOT Alain</t>
  </si>
  <si>
    <t>KERNEIS Christiane</t>
  </si>
  <si>
    <t>FOURSANSBOURDETTE Chantal</t>
  </si>
  <si>
    <t>PLANTIE Sébastien</t>
  </si>
  <si>
    <t>DUMAS Nicole</t>
  </si>
  <si>
    <t>NOUETTE Serge</t>
  </si>
  <si>
    <t>LAVIE Michèle</t>
  </si>
  <si>
    <t>LAVIE Pierre</t>
  </si>
  <si>
    <t>LE MEUR Marie-Nicole</t>
  </si>
  <si>
    <t>LAFITTE Michèle</t>
  </si>
  <si>
    <t>LAFITTE Marc</t>
  </si>
  <si>
    <t>JOANNES BOYAU Véronique</t>
  </si>
  <si>
    <t>BRIGNANO Danielle</t>
  </si>
  <si>
    <t>TALFUMIER Odile</t>
  </si>
  <si>
    <t>TALFUMIER Jean-Louis</t>
  </si>
  <si>
    <t>CAUJOLLE Catherine</t>
  </si>
  <si>
    <t>NOUGAROU Jean-Pierre</t>
  </si>
  <si>
    <t>ARQUIER Marianne</t>
  </si>
  <si>
    <t>ARQUIER Christian</t>
  </si>
  <si>
    <t>SOROKA Françoise</t>
  </si>
  <si>
    <r>
      <t>FRAN</t>
    </r>
    <r>
      <rPr>
        <sz val="8"/>
        <rFont val="Calibri"/>
        <family val="2"/>
      </rPr>
      <t>Ç</t>
    </r>
    <r>
      <rPr>
        <sz val="8"/>
        <rFont val="Times New Roman"/>
        <family val="1"/>
      </rPr>
      <t>OIS Michel</t>
    </r>
  </si>
  <si>
    <t>RICHARD Martine</t>
  </si>
  <si>
    <t>ESCOLIER Bernard</t>
  </si>
  <si>
    <t>CARRON Jean Francis</t>
  </si>
  <si>
    <t>FULCONIS Françoise</t>
  </si>
  <si>
    <t>SECHET Nicole</t>
  </si>
  <si>
    <t>CARRON Catherine</t>
  </si>
  <si>
    <t>FALGUIERES Jacqueline</t>
  </si>
  <si>
    <t>NOUGAROU Michèle</t>
  </si>
  <si>
    <t>BORDENAVE Jean-Claude</t>
  </si>
  <si>
    <t>MARROT Henri</t>
  </si>
  <si>
    <t>LEMOINE Monique</t>
  </si>
  <si>
    <t>ROCHE Béatrice</t>
  </si>
  <si>
    <t>ROCHE Gaëtan</t>
  </si>
  <si>
    <t>RIBES Christophe</t>
  </si>
  <si>
    <t>T 7</t>
  </si>
  <si>
    <t>22 - 23</t>
  </si>
  <si>
    <t>CHALLENGE DE L'ADOUR - 22 / 23</t>
  </si>
  <si>
    <t>BOURDEAU Stéphane</t>
  </si>
  <si>
    <t>HENTORIA Pilar</t>
  </si>
  <si>
    <t>MOLINA Philippe</t>
  </si>
  <si>
    <t>GIRARD Laurence</t>
  </si>
  <si>
    <t>DUPUIS Xavier</t>
  </si>
  <si>
    <t>HURTELLE Isabelle</t>
  </si>
  <si>
    <t>LABORDE Gilles</t>
  </si>
  <si>
    <t>TARASCON Dominique</t>
  </si>
  <si>
    <t>GARCIA Isabelle</t>
  </si>
  <si>
    <t>LEJUSTE Françoise</t>
  </si>
  <si>
    <t>LEJUSTE J-Pierre</t>
  </si>
  <si>
    <t>DE LA MAZA Manuel</t>
  </si>
  <si>
    <t>ARNONE Anne</t>
  </si>
  <si>
    <t>CROZET François</t>
  </si>
  <si>
    <t>CARRERE Danièle</t>
  </si>
  <si>
    <t>PHILIPPE Simone</t>
  </si>
  <si>
    <t>OTEYZA Enrique</t>
  </si>
  <si>
    <t>PEREDO MARIA CRUZ</t>
  </si>
  <si>
    <t>BRU Max</t>
  </si>
  <si>
    <t>BOUFFARD Christine</t>
  </si>
  <si>
    <t>PIETRAPIANA Bénédicte</t>
  </si>
  <si>
    <t>CHABAN Mazen</t>
  </si>
  <si>
    <t>CASSAGNE Dominique</t>
  </si>
  <si>
    <t>BAEZA Eugénia</t>
  </si>
  <si>
    <t>PINTO Enrique</t>
  </si>
  <si>
    <t>HARTMANN Rosy</t>
  </si>
  <si>
    <t>OURADOU Renée</t>
  </si>
  <si>
    <t>OURADOU Paul</t>
  </si>
  <si>
    <t>WARIN Dominique</t>
  </si>
  <si>
    <t>DAVID Jacques</t>
  </si>
  <si>
    <t>LORNAGE Jean-Paul</t>
  </si>
  <si>
    <t>GROS Pierre</t>
  </si>
  <si>
    <t>FACHE Jean-Louis</t>
  </si>
  <si>
    <t>RAYNAUD Isabelle</t>
  </si>
  <si>
    <t>MAURIN Robert</t>
  </si>
  <si>
    <t>KUHL Karin</t>
  </si>
  <si>
    <t>MOLINA Pierre</t>
  </si>
  <si>
    <t>DEVEAUD Jocelyne</t>
  </si>
  <si>
    <t>DE CORBIER M-Christine</t>
  </si>
  <si>
    <t>GEARA Stella</t>
  </si>
  <si>
    <t>JOULLIE Marianne</t>
  </si>
  <si>
    <t>LAUDE BOUSQUET Adrien</t>
  </si>
  <si>
    <t>AUBRY Geneviève</t>
  </si>
  <si>
    <t>VAN DEN BOOGAERDE Pierre</t>
  </si>
  <si>
    <t>BOSHI Francine</t>
  </si>
  <si>
    <t>FONTUGNE Muriel</t>
  </si>
  <si>
    <t>MURUA URRUTICOECHEA Laura</t>
  </si>
  <si>
    <t>DUBEDOUT Alain</t>
  </si>
  <si>
    <t>TRICOT Xavier</t>
  </si>
  <si>
    <t>LASSALLE Jean-Claude</t>
  </si>
  <si>
    <t>AUGER Bernard</t>
  </si>
  <si>
    <t>JAYMES Marie-Edith</t>
  </si>
  <si>
    <t>BONNASSIE Jean-Jacques</t>
  </si>
  <si>
    <t>BICHET Daniel</t>
  </si>
  <si>
    <t>DUX Anne</t>
  </si>
  <si>
    <t>PELE Roger</t>
  </si>
  <si>
    <t>PONS Marie-Claude</t>
  </si>
  <si>
    <t>CARRIE Marie-Joëlle</t>
  </si>
  <si>
    <t>VISMES de Gérard</t>
  </si>
  <si>
    <t>CAVALIE J-Pierrre</t>
  </si>
  <si>
    <t>GUGLIELMACCI Agnès</t>
  </si>
  <si>
    <t>GUGLIELMACCI Yves</t>
  </si>
  <si>
    <t>FACHE Christiane</t>
  </si>
  <si>
    <t>DAULOUEDE Jean</t>
  </si>
  <si>
    <t>PASCUAL Jacqueline</t>
  </si>
  <si>
    <t>RAME Florence</t>
  </si>
  <si>
    <t>ADER Amélie</t>
  </si>
  <si>
    <t>LERAY Rose-Marie</t>
  </si>
  <si>
    <t>MURUA Antonio</t>
  </si>
  <si>
    <t>NEILL Danièle</t>
  </si>
  <si>
    <t>NEILL Ronald</t>
  </si>
  <si>
    <t>ROBIN Brigitte</t>
  </si>
  <si>
    <t>ROBIN Christian</t>
  </si>
  <si>
    <t>MOLINA Christine</t>
  </si>
  <si>
    <t>REFAUVELET Alain</t>
  </si>
  <si>
    <t>AMALRIC François</t>
  </si>
  <si>
    <t>LE MEUR Alain</t>
  </si>
  <si>
    <t>PELLEGRINO Jean-Michel</t>
  </si>
  <si>
    <t>MORETTI Jacqueline</t>
  </si>
  <si>
    <t>CALES Jacqueline</t>
  </si>
  <si>
    <t>BOUSQUET Claudine</t>
  </si>
  <si>
    <t>SAINZ Armada</t>
  </si>
  <si>
    <t>LASARTE ALZUA José Léon</t>
  </si>
  <si>
    <t>AMALRIC Nicole</t>
  </si>
  <si>
    <t>DE WEVER Freddy</t>
  </si>
  <si>
    <t>BARRERE Sylvie</t>
  </si>
  <si>
    <t>LUCAS Claire</t>
  </si>
  <si>
    <t>LUCAS Michel</t>
  </si>
  <si>
    <t>LEROUGE Jean-Louis</t>
  </si>
  <si>
    <t>BOUSQUET Alain</t>
  </si>
  <si>
    <t>LABESCAT Annie</t>
  </si>
  <si>
    <t>DE BEAUPUY Isabelle</t>
  </si>
  <si>
    <t>BOUDOT Michel</t>
  </si>
  <si>
    <t>ROBERTET Isabelle</t>
  </si>
  <si>
    <t>PERRET Diane</t>
  </si>
  <si>
    <t>PIANTONI Christine</t>
  </si>
  <si>
    <t>PIANTONI Pascal</t>
  </si>
  <si>
    <t>GARROS Hubert</t>
  </si>
  <si>
    <t>PUJOL Bernard</t>
  </si>
  <si>
    <t>COLIN Marie-Claude</t>
  </si>
  <si>
    <t>WANGERMEZ Agnès</t>
  </si>
  <si>
    <t>FREOUR J-Claude</t>
  </si>
  <si>
    <t>PORTES Christianne</t>
  </si>
  <si>
    <t>DAUBERT Colette</t>
  </si>
  <si>
    <t>DAUBERT J-Michel</t>
  </si>
  <si>
    <t>DE VALLIER Karine</t>
  </si>
  <si>
    <t>JARGEAU Gisèle</t>
  </si>
  <si>
    <t>COMPERATORE Marie-Odile</t>
  </si>
  <si>
    <t>COMPERATORE Guy</t>
  </si>
  <si>
    <t>MARINONI Françoise</t>
  </si>
  <si>
    <t>LE TAVERNIER Brigitte</t>
  </si>
  <si>
    <t>DUPLEIX Anne-Marie</t>
  </si>
  <si>
    <t>BOUQUEY M-Line</t>
  </si>
  <si>
    <t>HEINBACH Maurice</t>
  </si>
  <si>
    <t>MàJ le 29/08/2022</t>
  </si>
  <si>
    <t>MACBETH Francesca</t>
  </si>
  <si>
    <t>THERON Catherine</t>
  </si>
  <si>
    <t>MARMANDE Jean</t>
  </si>
  <si>
    <t>GENSE Eliane</t>
  </si>
  <si>
    <t>JOUGLEN Jean-Paul</t>
  </si>
  <si>
    <t>PERRICAUDET Anne-Marie</t>
  </si>
  <si>
    <t>SERRES-COUSINE Nicolas</t>
  </si>
  <si>
    <t>SAUVIGNAC Monique</t>
  </si>
  <si>
    <t>DIEDERICHS Sophie</t>
  </si>
  <si>
    <t>LAVIGNE Philippe</t>
  </si>
  <si>
    <t>WATIER Dominique</t>
  </si>
  <si>
    <t>DUSSARTE Danièle</t>
  </si>
  <si>
    <t>JACQUEMIN Michel</t>
  </si>
  <si>
    <t>DUPOUY DUPON Chantal</t>
  </si>
  <si>
    <t>DUPON Michel</t>
  </si>
  <si>
    <t>DESBIEYS Louis</t>
  </si>
  <si>
    <t>DUCASSOU Maïté</t>
  </si>
  <si>
    <t>BRUCOLIERI Benoit</t>
  </si>
  <si>
    <t>BERNADET Claude</t>
  </si>
  <si>
    <t>MEOUX Nicole</t>
  </si>
  <si>
    <t>MEOUX Jean-Louis</t>
  </si>
  <si>
    <t>PETER Corinne</t>
  </si>
  <si>
    <t>BERNADET Cécile</t>
  </si>
  <si>
    <t>BINET Valentine</t>
  </si>
  <si>
    <t>MONNEYRES Jacqueline</t>
  </si>
  <si>
    <t>LAFFONT Maryse</t>
  </si>
  <si>
    <t>CEDORGE Marie-France</t>
  </si>
  <si>
    <t>JABS Heinrich</t>
  </si>
  <si>
    <t>DARRINE Marc</t>
  </si>
  <si>
    <t>BREGEON Danielle</t>
  </si>
  <si>
    <t>BREGEON Daniel</t>
  </si>
  <si>
    <t>GRANDJEAN Françoise</t>
  </si>
  <si>
    <t>GRANDJEAN Alain</t>
  </si>
  <si>
    <t>LECLOUX Lucie</t>
  </si>
  <si>
    <t>DUCOURNAU Anne-Marie</t>
  </si>
  <si>
    <t>GARNIER Suzanne</t>
  </si>
  <si>
    <t>LACOSTE Jean-Michel</t>
  </si>
  <si>
    <t>SAINT-JEAN Georges</t>
  </si>
  <si>
    <t>LAFFITTAU Marie-Reine</t>
  </si>
  <si>
    <t>PITTARD Jean-Pierre</t>
  </si>
  <si>
    <t>DEMAY Huguette</t>
  </si>
  <si>
    <t>PHILIPPE André</t>
  </si>
  <si>
    <t>IRUBETAGOYENA Denise</t>
  </si>
  <si>
    <t>IRUBETAGOYENA Michel</t>
  </si>
  <si>
    <t>CAMPISTRON Jean-Jacques</t>
  </si>
  <si>
    <t>DAZET Yvon</t>
  </si>
  <si>
    <t>FREYCHE Geneviève</t>
  </si>
  <si>
    <t>BARRIER Jean-Jacques</t>
  </si>
  <si>
    <t>FOULQUIER Marie Hélène</t>
  </si>
  <si>
    <t>LAVIELLE Gilbert</t>
  </si>
  <si>
    <t>BRIGNANO Jean-Paul</t>
  </si>
  <si>
    <t>AYRAL André</t>
  </si>
  <si>
    <t>DOMINIQUE Annie</t>
  </si>
  <si>
    <t>KOLLEN Marie-Hélène</t>
  </si>
  <si>
    <t>BOULIN Dominique</t>
  </si>
  <si>
    <t>LORIN Jean-Claude</t>
  </si>
  <si>
    <t>PRADIE Nicole</t>
  </si>
  <si>
    <t>ODDI Robert</t>
  </si>
  <si>
    <t>LENOIR Jean-Pierre</t>
  </si>
  <si>
    <t>LASSALLE William</t>
  </si>
  <si>
    <t>SABATIER Jean-Pierre</t>
  </si>
  <si>
    <t>MOISAND Rémy</t>
  </si>
  <si>
    <t>GRES Martine</t>
  </si>
  <si>
    <t>GRES Claude</t>
  </si>
  <si>
    <t>DAZET Yvette</t>
  </si>
  <si>
    <t>MECHIN Isabelle</t>
  </si>
  <si>
    <t>DUFFAU Hervé</t>
  </si>
  <si>
    <t>STOECKLIN de Noëlle</t>
  </si>
  <si>
    <t>BOUIN Hélène</t>
  </si>
  <si>
    <t>CAZENAVE Colette</t>
  </si>
  <si>
    <t>BRUGIDOU Anne</t>
  </si>
  <si>
    <t>BRUGIDOU Jean-Michel</t>
  </si>
  <si>
    <t>TONNEAU Eric</t>
  </si>
  <si>
    <t>DESCHAMPS François</t>
  </si>
  <si>
    <t>LOUSTAU Jacques</t>
  </si>
  <si>
    <t>BOUIN Jacques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</si>
</sst>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0"/>
      <name val="Courier"/>
    </font>
    <font>
      <b/>
      <sz val="10"/>
      <name val="Courier"/>
      <family val="3"/>
    </font>
    <font>
      <sz val="9"/>
      <name val="Times New Roman"/>
      <family val="1"/>
    </font>
    <font>
      <b/>
      <sz val="12"/>
      <name val="Times New Roman"/>
      <family val="1"/>
    </font>
    <font>
      <sz val="8"/>
      <name val="Times New Roman"/>
      <family val="1"/>
    </font>
    <font>
      <b/>
      <sz val="9"/>
      <color indexed="12"/>
      <name val="Courier"/>
      <family val="3"/>
    </font>
    <font>
      <sz val="8"/>
      <name val="Courier"/>
      <family val="3"/>
    </font>
    <font>
      <sz val="8"/>
      <color indexed="9"/>
      <name val="Courier"/>
      <family val="3"/>
    </font>
    <font>
      <b/>
      <sz val="8"/>
      <color indexed="14"/>
      <name val="Courier"/>
      <family val="3"/>
    </font>
    <font>
      <sz val="9"/>
      <color indexed="10"/>
      <name val="Courier"/>
      <family val="3"/>
    </font>
    <font>
      <sz val="9"/>
      <color indexed="12"/>
      <name val="Courier"/>
      <family val="3"/>
    </font>
    <font>
      <sz val="9"/>
      <color indexed="60"/>
      <name val="Courier"/>
      <family val="3"/>
    </font>
    <font>
      <sz val="20"/>
      <name val="Arial"/>
      <family val="2"/>
    </font>
    <font>
      <b/>
      <sz val="9"/>
      <color indexed="8"/>
      <name val="Courier"/>
      <family val="3"/>
    </font>
    <font>
      <sz val="9"/>
      <color indexed="14"/>
      <name val="Courier"/>
      <family val="3"/>
    </font>
    <font>
      <sz val="8"/>
      <name val="Calibri"/>
      <family val="2"/>
    </font>
    <font>
      <b/>
      <sz val="20"/>
      <name val="Arial"/>
      <family val="2"/>
    </font>
    <font>
      <b/>
      <sz val="10"/>
      <name val="Courier"/>
    </font>
    <font>
      <b/>
      <sz val="8"/>
      <color rgb="FFFF0000"/>
      <name val="Courier"/>
      <family val="3"/>
    </font>
    <font>
      <b/>
      <sz val="10"/>
      <color rgb="FFFF0000"/>
      <name val="Times New Roman"/>
      <family val="1"/>
    </font>
    <font>
      <b/>
      <i/>
      <sz val="10"/>
      <color rgb="FFFF0000"/>
      <name val="Courier"/>
      <family val="3"/>
    </font>
    <font>
      <sz val="10"/>
      <color rgb="FF000000"/>
      <name val="Courier"/>
    </font>
    <font>
      <b/>
      <i/>
      <sz val="9"/>
      <color rgb="FFFF0000"/>
      <name val="Courier"/>
      <family val="3"/>
    </font>
    <font>
      <b/>
      <sz val="9"/>
      <color theme="1"/>
      <name val="Courie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0" fillId="0" borderId="0" xfId="0" applyFill="1"/>
    <xf numFmtId="0" fontId="4" fillId="0" borderId="2" xfId="0" applyFont="1" applyBorder="1" applyAlignment="1">
      <alignment vertical="center"/>
    </xf>
    <xf numFmtId="0" fontId="5" fillId="0" borderId="0" xfId="0" applyFont="1" applyAlignment="1"/>
    <xf numFmtId="0" fontId="18" fillId="0" borderId="0" xfId="0" applyFont="1" applyAlignment="1">
      <alignment horizontal="right"/>
    </xf>
    <xf numFmtId="2" fontId="19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14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Continuous"/>
    </xf>
    <xf numFmtId="0" fontId="17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0" fontId="20" fillId="0" borderId="0" xfId="0" applyFont="1" applyAlignment="1">
      <alignment horizontal="centerContinuous"/>
    </xf>
    <xf numFmtId="3" fontId="13" fillId="2" borderId="1" xfId="0" applyNumberFormat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7" fillId="4" borderId="1" xfId="0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/>
    </xf>
    <xf numFmtId="49" fontId="3" fillId="3" borderId="4" xfId="0" applyNumberFormat="1" applyFont="1" applyFill="1" applyBorder="1" applyAlignment="1">
      <alignment horizontal="center"/>
    </xf>
    <xf numFmtId="49" fontId="3" fillId="3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33"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6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0</xdr:row>
          <xdr:rowOff>0</xdr:rowOff>
        </xdr:from>
        <xdr:to>
          <xdr:col>12</xdr:col>
          <xdr:colOff>0</xdr:colOff>
          <xdr:row>0</xdr:row>
          <xdr:rowOff>0</xdr:rowOff>
        </xdr:to>
        <xdr:sp macro="" textlink="">
          <xdr:nvSpPr>
            <xdr:cNvPr id="62465" name="Button 1" hidden="1">
              <a:extLst>
                <a:ext uri="{63B3BB69-23CF-44E3-9099-C40C66FF867C}">
                  <a14:compatExt spid="_x0000_s62465"/>
                </a:ext>
                <a:ext uri="{FF2B5EF4-FFF2-40B4-BE49-F238E27FC236}">
                  <a16:creationId xmlns:a16="http://schemas.microsoft.com/office/drawing/2014/main" id="{00000000-0008-0000-0000-000001F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0</xdr:row>
          <xdr:rowOff>0</xdr:rowOff>
        </xdr:from>
        <xdr:to>
          <xdr:col>12</xdr:col>
          <xdr:colOff>0</xdr:colOff>
          <xdr:row>0</xdr:row>
          <xdr:rowOff>0</xdr:rowOff>
        </xdr:to>
        <xdr:sp macro="" textlink="">
          <xdr:nvSpPr>
            <xdr:cNvPr id="75777" name="Button 1" hidden="1">
              <a:extLst>
                <a:ext uri="{63B3BB69-23CF-44E3-9099-C40C66FF867C}">
                  <a14:compatExt spid="_x0000_s75777"/>
                </a:ext>
                <a:ext uri="{FF2B5EF4-FFF2-40B4-BE49-F238E27FC236}">
                  <a16:creationId xmlns:a16="http://schemas.microsoft.com/office/drawing/2014/main" id="{00000000-0008-0000-0100-0000012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0</xdr:row>
          <xdr:rowOff>0</xdr:rowOff>
        </xdr:from>
        <xdr:to>
          <xdr:col>12</xdr:col>
          <xdr:colOff>0</xdr:colOff>
          <xdr:row>0</xdr:row>
          <xdr:rowOff>0</xdr:rowOff>
        </xdr:to>
        <xdr:sp macro="" textlink="">
          <xdr:nvSpPr>
            <xdr:cNvPr id="76801" name="Button 1" hidden="1">
              <a:extLst>
                <a:ext uri="{63B3BB69-23CF-44E3-9099-C40C66FF867C}">
                  <a14:compatExt spid="_x0000_s76801"/>
                </a:ext>
                <a:ext uri="{FF2B5EF4-FFF2-40B4-BE49-F238E27FC236}">
                  <a16:creationId xmlns:a16="http://schemas.microsoft.com/office/drawing/2014/main" id="{00000000-0008-0000-0200-0000012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0</xdr:row>
          <xdr:rowOff>0</xdr:rowOff>
        </xdr:from>
        <xdr:to>
          <xdr:col>12</xdr:col>
          <xdr:colOff>0</xdr:colOff>
          <xdr:row>0</xdr:row>
          <xdr:rowOff>0</xdr:rowOff>
        </xdr:to>
        <xdr:sp macro="" textlink="">
          <xdr:nvSpPr>
            <xdr:cNvPr id="77825" name="Button 1" hidden="1">
              <a:extLst>
                <a:ext uri="{63B3BB69-23CF-44E3-9099-C40C66FF867C}">
                  <a14:compatExt spid="_x0000_s77825"/>
                </a:ext>
                <a:ext uri="{FF2B5EF4-FFF2-40B4-BE49-F238E27FC236}">
                  <a16:creationId xmlns:a16="http://schemas.microsoft.com/office/drawing/2014/main" id="{00000000-0008-0000-0300-0000013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fr-FR" sz="1000" b="0" i="0" u="none" strike="noStrike" baseline="0">
                  <a:solidFill>
                    <a:srgbClr val="000000"/>
                  </a:solidFill>
                  <a:latin typeface="Courier"/>
                </a:rPr>
                <a:t>Selectionner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>
    <pageSetUpPr fitToPage="1"/>
  </sheetPr>
  <dimension ref="A1:O95"/>
  <sheetViews>
    <sheetView showZeros="0" tabSelected="1" zoomScale="85" zoomScaleNormal="85" workbookViewId="0">
      <selection activeCell="H11" sqref="H11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117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23</v>
      </c>
      <c r="L2" s="25" t="s">
        <v>232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8" t="s">
        <v>116</v>
      </c>
      <c r="B4" s="29"/>
      <c r="C4" s="30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115</v>
      </c>
    </row>
    <row r="5" spans="1:15" ht="12" customHeight="1" x14ac:dyDescent="0.15">
      <c r="A5" s="12">
        <v>1</v>
      </c>
      <c r="B5" s="26">
        <v>76</v>
      </c>
      <c r="C5" s="16">
        <f>IF(B5="","",IF(B5&lt;=40,4,IF(B5&lt;=52,3,IF(B5&lt;=68,2,1))))</f>
        <v>1</v>
      </c>
      <c r="D5" s="8" t="s">
        <v>27</v>
      </c>
      <c r="E5" s="13">
        <v>174</v>
      </c>
      <c r="F5" s="13">
        <v>188</v>
      </c>
      <c r="G5" s="13">
        <v>153</v>
      </c>
      <c r="H5" s="13">
        <v>0</v>
      </c>
      <c r="I5" s="13">
        <v>0</v>
      </c>
      <c r="J5" s="13"/>
      <c r="K5" s="13"/>
      <c r="L5" s="13"/>
      <c r="M5" s="13"/>
      <c r="N5" s="14"/>
      <c r="O5" s="24" cm="1">
        <f t="array" ref="O5">SUM(LARGE(E5:N5,{1;2;3}))</f>
        <v>515</v>
      </c>
    </row>
    <row r="6" spans="1:15" ht="12" customHeight="1" x14ac:dyDescent="0.15">
      <c r="A6" s="12">
        <f>A5+1</f>
        <v>2</v>
      </c>
      <c r="B6" s="26">
        <v>100</v>
      </c>
      <c r="C6" s="16">
        <f>IF(B6="","",IF(B6&lt;=40,4,IF(B6&lt;=52,3,IF(B6&lt;=68,2,1))))</f>
        <v>1</v>
      </c>
      <c r="D6" s="8" t="s">
        <v>8</v>
      </c>
      <c r="E6" s="13">
        <v>125</v>
      </c>
      <c r="F6" s="13">
        <v>188</v>
      </c>
      <c r="G6" s="13">
        <v>153</v>
      </c>
      <c r="H6" s="13">
        <v>0</v>
      </c>
      <c r="I6" s="13">
        <v>0</v>
      </c>
      <c r="J6" s="14"/>
      <c r="K6" s="14"/>
      <c r="L6" s="14"/>
      <c r="M6" s="14"/>
      <c r="N6" s="14"/>
      <c r="O6" s="24" cm="1">
        <f t="array" ref="O6">SUM(LARGE(E6:N6,{1;2;3}))</f>
        <v>466</v>
      </c>
    </row>
    <row r="7" spans="1:15" ht="12" customHeight="1" x14ac:dyDescent="0.15">
      <c r="A7" s="12">
        <f>A6+1</f>
        <v>3</v>
      </c>
      <c r="B7" s="26">
        <v>84</v>
      </c>
      <c r="C7" s="16">
        <f>IF(B7="","",IF(B7&lt;=40,4,IF(B7&lt;=52,3,IF(B7&lt;=68,2,1))))</f>
        <v>1</v>
      </c>
      <c r="D7" s="8" t="s">
        <v>4</v>
      </c>
      <c r="E7" s="13">
        <v>131</v>
      </c>
      <c r="F7" s="13">
        <v>143</v>
      </c>
      <c r="G7" s="13">
        <v>163</v>
      </c>
      <c r="H7" s="13">
        <v>0</v>
      </c>
      <c r="I7" s="13">
        <v>0</v>
      </c>
      <c r="J7" s="14"/>
      <c r="K7" s="14"/>
      <c r="L7" s="14"/>
      <c r="M7" s="14"/>
      <c r="N7" s="14"/>
      <c r="O7" s="24" cm="1">
        <f t="array" ref="O7">SUM(LARGE(E7:N7,{1;2;3}))</f>
        <v>437</v>
      </c>
    </row>
    <row r="8" spans="1:15" ht="12" customHeight="1" x14ac:dyDescent="0.15">
      <c r="A8" s="12">
        <v>4</v>
      </c>
      <c r="B8" s="26">
        <v>84</v>
      </c>
      <c r="C8" s="16">
        <f>IF(B8="","",IF(B8&lt;=40,4,IF(B8&lt;=52,3,IF(B8&lt;=68,2,1))))</f>
        <v>1</v>
      </c>
      <c r="D8" s="8" t="s">
        <v>15</v>
      </c>
      <c r="E8" s="13">
        <v>169</v>
      </c>
      <c r="F8" s="13">
        <v>96</v>
      </c>
      <c r="G8" s="13">
        <v>168</v>
      </c>
      <c r="H8" s="13">
        <v>0</v>
      </c>
      <c r="I8" s="13">
        <v>0</v>
      </c>
      <c r="J8" s="14"/>
      <c r="K8" s="14"/>
      <c r="L8" s="14"/>
      <c r="M8" s="14"/>
      <c r="N8" s="14"/>
      <c r="O8" s="24" cm="1">
        <f t="array" ref="O8">SUM(LARGE(E8:N8,{1;2;3}))</f>
        <v>433</v>
      </c>
    </row>
    <row r="9" spans="1:15" ht="12" customHeight="1" x14ac:dyDescent="0.15">
      <c r="A9" s="12">
        <v>5</v>
      </c>
      <c r="B9" s="26">
        <v>92</v>
      </c>
      <c r="C9" s="16">
        <f>IF(B9="","",IF(B9&lt;=40,4,IF(B9&lt;=52,3,IF(B9&lt;=68,2,1))))</f>
        <v>1</v>
      </c>
      <c r="D9" s="8" t="s">
        <v>2</v>
      </c>
      <c r="E9" s="13">
        <v>184</v>
      </c>
      <c r="F9" s="13">
        <v>84</v>
      </c>
      <c r="G9" s="13">
        <v>148</v>
      </c>
      <c r="H9" s="13">
        <v>0</v>
      </c>
      <c r="I9" s="13">
        <v>0</v>
      </c>
      <c r="J9" s="14"/>
      <c r="K9" s="14"/>
      <c r="L9" s="14"/>
      <c r="M9" s="14"/>
      <c r="N9" s="13"/>
      <c r="O9" s="24" cm="1">
        <f t="array" ref="O9">SUM(LARGE(E9:N9,{1;2;3}))</f>
        <v>416</v>
      </c>
    </row>
    <row r="10" spans="1:15" ht="12" customHeight="1" x14ac:dyDescent="0.15">
      <c r="A10" s="12">
        <v>6</v>
      </c>
      <c r="B10" s="26">
        <v>92</v>
      </c>
      <c r="C10" s="16">
        <f>IF(B10="","",IF(B10&lt;=40,4,IF(B10&lt;=52,3,IF(B10&lt;=68,2,1))))</f>
        <v>1</v>
      </c>
      <c r="D10" s="8" t="s">
        <v>3</v>
      </c>
      <c r="E10" s="13">
        <v>184</v>
      </c>
      <c r="F10" s="13">
        <v>84</v>
      </c>
      <c r="G10" s="13">
        <v>148</v>
      </c>
      <c r="H10" s="13">
        <v>0</v>
      </c>
      <c r="I10" s="13">
        <v>0</v>
      </c>
      <c r="J10" s="14"/>
      <c r="K10" s="14"/>
      <c r="L10" s="14"/>
      <c r="M10" s="14"/>
      <c r="N10" s="14"/>
      <c r="O10" s="24" cm="1">
        <f t="array" ref="O10">SUM(LARGE(E10:N10,{1;2;3}))</f>
        <v>416</v>
      </c>
    </row>
    <row r="11" spans="1:15" ht="12" customHeight="1" x14ac:dyDescent="0.15">
      <c r="A11" s="12">
        <v>7</v>
      </c>
      <c r="B11" s="26">
        <v>84</v>
      </c>
      <c r="C11" s="16">
        <f>IF(B11="","",IF(B11&lt;=40,4,IF(B11&lt;=52,3,IF(B11&lt;=68,2,1))))</f>
        <v>1</v>
      </c>
      <c r="D11" s="8" t="s">
        <v>61</v>
      </c>
      <c r="E11" s="13">
        <v>144</v>
      </c>
      <c r="F11" s="13">
        <v>173</v>
      </c>
      <c r="G11" s="13">
        <v>98</v>
      </c>
      <c r="H11" s="13">
        <v>0</v>
      </c>
      <c r="I11" s="13">
        <v>0</v>
      </c>
      <c r="J11" s="14"/>
      <c r="K11" s="14"/>
      <c r="L11" s="14"/>
      <c r="M11" s="14"/>
      <c r="N11" s="14"/>
      <c r="O11" s="24" cm="1">
        <f t="array" ref="O11">SUM(LARGE(E11:N11,{1;2;3}))</f>
        <v>415</v>
      </c>
    </row>
    <row r="12" spans="1:15" ht="12" customHeight="1" x14ac:dyDescent="0.15">
      <c r="A12" s="12">
        <v>8</v>
      </c>
      <c r="B12" s="26">
        <v>84</v>
      </c>
      <c r="C12" s="16">
        <f>IF(B12="","",IF(B12&lt;=40,4,IF(B12&lt;=52,3,IF(B12&lt;=68,2,1))))</f>
        <v>1</v>
      </c>
      <c r="D12" s="8" t="s">
        <v>57</v>
      </c>
      <c r="E12" s="13">
        <v>164</v>
      </c>
      <c r="F12" s="13">
        <v>56</v>
      </c>
      <c r="G12" s="13">
        <v>178</v>
      </c>
      <c r="H12" s="13">
        <v>0</v>
      </c>
      <c r="I12" s="13">
        <v>0</v>
      </c>
      <c r="J12" s="14"/>
      <c r="K12" s="14"/>
      <c r="L12" s="14"/>
      <c r="M12" s="14"/>
      <c r="N12" s="14"/>
      <c r="O12" s="24" cm="1">
        <f t="array" ref="O12">SUM(LARGE(E12:N12,{1;2;3}))</f>
        <v>398</v>
      </c>
    </row>
    <row r="13" spans="1:15" ht="12" customHeight="1" x14ac:dyDescent="0.15">
      <c r="A13" s="12">
        <v>9</v>
      </c>
      <c r="B13" s="26">
        <v>84</v>
      </c>
      <c r="C13" s="16">
        <f>IF(B13="","",IF(B13&lt;=40,4,IF(B13&lt;=52,3,IF(B13&lt;=68,2,1))))</f>
        <v>1</v>
      </c>
      <c r="D13" s="8" t="s">
        <v>67</v>
      </c>
      <c r="E13" s="13">
        <v>139</v>
      </c>
      <c r="F13" s="13">
        <v>108</v>
      </c>
      <c r="G13" s="13">
        <v>107</v>
      </c>
      <c r="H13" s="13">
        <v>0</v>
      </c>
      <c r="I13" s="13">
        <v>0</v>
      </c>
      <c r="J13" s="14"/>
      <c r="K13" s="14"/>
      <c r="L13" s="14"/>
      <c r="M13" s="14"/>
      <c r="N13" s="14"/>
      <c r="O13" s="24" cm="1">
        <f t="array" ref="O13">SUM(LARGE(E13:N13,{1;2;3}))</f>
        <v>354</v>
      </c>
    </row>
    <row r="14" spans="1:15" ht="12" customHeight="1" x14ac:dyDescent="0.15">
      <c r="A14" s="12">
        <v>10</v>
      </c>
      <c r="B14" s="26">
        <v>100</v>
      </c>
      <c r="C14" s="16">
        <f>IF(B14="","",IF(B14&lt;=40,4,IF(B14&lt;=52,3,IF(B14&lt;=68,2,1))))</f>
        <v>1</v>
      </c>
      <c r="D14" s="8" t="s">
        <v>118</v>
      </c>
      <c r="E14" s="13">
        <v>179</v>
      </c>
      <c r="F14" s="13">
        <v>163</v>
      </c>
      <c r="G14" s="13">
        <v>0</v>
      </c>
      <c r="H14" s="13">
        <v>0</v>
      </c>
      <c r="I14" s="13">
        <v>0</v>
      </c>
      <c r="J14" s="14"/>
      <c r="K14" s="14"/>
      <c r="L14" s="14"/>
      <c r="M14" s="14"/>
      <c r="N14" s="14"/>
      <c r="O14" s="24" cm="1">
        <f t="array" ref="O14">SUM(LARGE(E14:N14,{1;2;3}))</f>
        <v>342</v>
      </c>
    </row>
    <row r="15" spans="1:15" ht="12" customHeight="1" x14ac:dyDescent="0.15">
      <c r="A15" s="12">
        <v>11</v>
      </c>
      <c r="B15" s="26">
        <v>84</v>
      </c>
      <c r="C15" s="16">
        <f>IF(B15="","",IF(B15&lt;=40,4,IF(B15&lt;=52,3,IF(B15&lt;=68,2,1))))</f>
        <v>1</v>
      </c>
      <c r="D15" s="8" t="s">
        <v>22</v>
      </c>
      <c r="E15" s="13">
        <v>159</v>
      </c>
      <c r="F15" s="13">
        <v>20</v>
      </c>
      <c r="G15" s="13">
        <v>138</v>
      </c>
      <c r="H15" s="13">
        <v>0</v>
      </c>
      <c r="I15" s="13">
        <v>0</v>
      </c>
      <c r="J15" s="15"/>
      <c r="K15" s="15"/>
      <c r="L15" s="15"/>
      <c r="M15" s="15"/>
      <c r="N15" s="14"/>
      <c r="O15" s="24" cm="1">
        <f t="array" ref="O15">SUM(LARGE(E15:N15,{1;2;3}))</f>
        <v>317</v>
      </c>
    </row>
    <row r="16" spans="1:15" ht="12" customHeight="1" x14ac:dyDescent="0.15">
      <c r="A16" s="12">
        <v>12</v>
      </c>
      <c r="B16" s="26">
        <v>76</v>
      </c>
      <c r="C16" s="16">
        <f>IF(B16="","",IF(B16&lt;=40,4,IF(B16&lt;=52,3,IF(B16&lt;=68,2,1))))</f>
        <v>1</v>
      </c>
      <c r="D16" s="8" t="s">
        <v>136</v>
      </c>
      <c r="E16" s="13">
        <v>0</v>
      </c>
      <c r="F16" s="13">
        <v>148</v>
      </c>
      <c r="G16" s="13">
        <v>158</v>
      </c>
      <c r="H16" s="13">
        <v>0</v>
      </c>
      <c r="I16" s="13">
        <v>0</v>
      </c>
      <c r="J16" s="14"/>
      <c r="K16" s="14"/>
      <c r="L16" s="14"/>
      <c r="M16" s="14"/>
      <c r="N16" s="14"/>
      <c r="O16" s="24" cm="1">
        <f t="array" ref="O16">SUM(LARGE(E16:N16,{1;2;3}))</f>
        <v>306</v>
      </c>
    </row>
    <row r="17" spans="1:15" ht="12" customHeight="1" x14ac:dyDescent="0.15">
      <c r="A17" s="12">
        <v>13</v>
      </c>
      <c r="B17" s="26">
        <v>76</v>
      </c>
      <c r="C17" s="16">
        <f>IF(B17="","",IF(B17&lt;=40,4,IF(B17&lt;=52,3,IF(B17&lt;=68,2,1))))</f>
        <v>1</v>
      </c>
      <c r="D17" s="8" t="s">
        <v>47</v>
      </c>
      <c r="E17" s="13">
        <v>0</v>
      </c>
      <c r="F17" s="13">
        <v>148</v>
      </c>
      <c r="G17" s="13">
        <v>158</v>
      </c>
      <c r="H17" s="13">
        <v>0</v>
      </c>
      <c r="I17" s="13">
        <v>0</v>
      </c>
      <c r="J17" s="14"/>
      <c r="K17" s="14"/>
      <c r="L17" s="14"/>
      <c r="M17" s="14"/>
      <c r="N17" s="14"/>
      <c r="O17" s="24" cm="1">
        <f t="array" ref="O17">SUM(LARGE(E17:N17,{1;2;3}))</f>
        <v>306</v>
      </c>
    </row>
    <row r="18" spans="1:15" ht="12" customHeight="1" x14ac:dyDescent="0.15">
      <c r="A18" s="12">
        <v>14</v>
      </c>
      <c r="B18" s="26">
        <v>92</v>
      </c>
      <c r="C18" s="16">
        <f>IF(B18="","",IF(B18&lt;=40,4,IF(B18&lt;=52,3,IF(B18&lt;=68,2,1))))</f>
        <v>1</v>
      </c>
      <c r="D18" s="8" t="s">
        <v>58</v>
      </c>
      <c r="E18" s="13">
        <v>0</v>
      </c>
      <c r="F18" s="13">
        <v>163</v>
      </c>
      <c r="G18" s="13">
        <v>143</v>
      </c>
      <c r="H18" s="13">
        <v>0</v>
      </c>
      <c r="I18" s="13">
        <v>0</v>
      </c>
      <c r="J18" s="14"/>
      <c r="K18" s="14"/>
      <c r="L18" s="14"/>
      <c r="M18" s="14"/>
      <c r="N18" s="14"/>
      <c r="O18" s="24" cm="1">
        <f t="array" ref="O18">SUM(LARGE(E18:N18,{1;2;3}))</f>
        <v>306</v>
      </c>
    </row>
    <row r="19" spans="1:15" ht="12" customHeight="1" x14ac:dyDescent="0.15">
      <c r="A19" s="12">
        <v>15</v>
      </c>
      <c r="B19" s="26">
        <v>100</v>
      </c>
      <c r="C19" s="16">
        <f>IF(B19="","",IF(B19&lt;=40,4,IF(B19&lt;=52,3,IF(B19&lt;=68,2,1))))</f>
        <v>1</v>
      </c>
      <c r="D19" s="8" t="s">
        <v>41</v>
      </c>
      <c r="E19" s="13">
        <v>119</v>
      </c>
      <c r="F19" s="13">
        <v>178</v>
      </c>
      <c r="G19" s="13">
        <v>0</v>
      </c>
      <c r="H19" s="13">
        <v>0</v>
      </c>
      <c r="I19" s="13">
        <v>0</v>
      </c>
      <c r="J19" s="14"/>
      <c r="K19" s="14"/>
      <c r="L19" s="14"/>
      <c r="M19" s="14"/>
      <c r="N19" s="14"/>
      <c r="O19" s="24" cm="1">
        <f t="array" ref="O19">SUM(LARGE(E19:N19,{1;2;3}))</f>
        <v>297</v>
      </c>
    </row>
    <row r="20" spans="1:15" ht="12" customHeight="1" x14ac:dyDescent="0.15">
      <c r="A20" s="12">
        <v>16</v>
      </c>
      <c r="B20" s="26">
        <v>72</v>
      </c>
      <c r="C20" s="16">
        <f>IF(B20="","",IF(B20&lt;=40,4,IF(B20&lt;=52,3,IF(B20&lt;=68,2,1))))</f>
        <v>1</v>
      </c>
      <c r="D20" s="8" t="s">
        <v>119</v>
      </c>
      <c r="E20" s="13">
        <v>154</v>
      </c>
      <c r="F20" s="13">
        <v>138</v>
      </c>
      <c r="G20" s="13">
        <v>0</v>
      </c>
      <c r="H20" s="13">
        <v>0</v>
      </c>
      <c r="I20" s="13">
        <v>0</v>
      </c>
      <c r="J20" s="14"/>
      <c r="K20" s="14"/>
      <c r="L20" s="14"/>
      <c r="M20" s="14"/>
      <c r="N20" s="14"/>
      <c r="O20" s="24" cm="1">
        <f t="array" ref="O20">SUM(LARGE(E20:N20,{1;2;3}))</f>
        <v>292</v>
      </c>
    </row>
    <row r="21" spans="1:15" ht="12" customHeight="1" x14ac:dyDescent="0.15">
      <c r="A21" s="12">
        <v>17</v>
      </c>
      <c r="B21" s="26">
        <v>100</v>
      </c>
      <c r="C21" s="16">
        <f>IF(B21="","",IF(B21&lt;=40,4,IF(B21&lt;=52,3,IF(B21&lt;=68,2,1))))</f>
        <v>1</v>
      </c>
      <c r="D21" s="8" t="s">
        <v>120</v>
      </c>
      <c r="E21" s="13">
        <v>119</v>
      </c>
      <c r="F21" s="13">
        <v>168</v>
      </c>
      <c r="G21" s="13">
        <v>0</v>
      </c>
      <c r="H21" s="13">
        <v>0</v>
      </c>
      <c r="I21" s="13">
        <v>0</v>
      </c>
      <c r="J21" s="14"/>
      <c r="K21" s="14"/>
      <c r="L21" s="14"/>
      <c r="M21" s="14"/>
      <c r="N21" s="14"/>
      <c r="O21" s="24" cm="1">
        <f t="array" ref="O21">SUM(LARGE(E21:N21,{1;2;3}))</f>
        <v>287</v>
      </c>
    </row>
    <row r="22" spans="1:15" ht="12" customHeight="1" x14ac:dyDescent="0.15">
      <c r="A22" s="12">
        <v>18</v>
      </c>
      <c r="B22" s="26">
        <v>92</v>
      </c>
      <c r="C22" s="16">
        <f>IF(B22="","",IF(B22&lt;=40,4,IF(B22&lt;=52,3,IF(B22&lt;=68,2,1))))</f>
        <v>1</v>
      </c>
      <c r="D22" s="8" t="s">
        <v>121</v>
      </c>
      <c r="E22" s="13">
        <v>134</v>
      </c>
      <c r="F22" s="13">
        <v>153</v>
      </c>
      <c r="G22" s="13">
        <v>0</v>
      </c>
      <c r="H22" s="13">
        <v>0</v>
      </c>
      <c r="I22" s="13">
        <v>0</v>
      </c>
      <c r="J22" s="14"/>
      <c r="K22" s="14"/>
      <c r="L22" s="14"/>
      <c r="M22" s="14"/>
      <c r="N22" s="14"/>
      <c r="O22" s="24" cm="1">
        <f t="array" ref="O22">SUM(LARGE(E22:N22,{1;2;3}))</f>
        <v>287</v>
      </c>
    </row>
    <row r="23" spans="1:15" ht="12" customHeight="1" x14ac:dyDescent="0.15">
      <c r="A23" s="12">
        <v>19</v>
      </c>
      <c r="B23" s="26">
        <v>100</v>
      </c>
      <c r="C23" s="16">
        <f>IF(B23="","",IF(B23&lt;=40,4,IF(B23&lt;=52,3,IF(B23&lt;=68,2,1))))</f>
        <v>1</v>
      </c>
      <c r="D23" s="8" t="s">
        <v>122</v>
      </c>
      <c r="E23" s="13">
        <v>134</v>
      </c>
      <c r="F23" s="13">
        <v>153</v>
      </c>
      <c r="G23" s="13">
        <v>0</v>
      </c>
      <c r="H23" s="13">
        <v>0</v>
      </c>
      <c r="I23" s="13">
        <v>0</v>
      </c>
      <c r="J23" s="14"/>
      <c r="K23" s="14"/>
      <c r="L23" s="14"/>
      <c r="M23" s="14"/>
      <c r="N23" s="14"/>
      <c r="O23" s="24" cm="1">
        <f t="array" ref="O23">SUM(LARGE(E23:N23,{1;2;3}))</f>
        <v>287</v>
      </c>
    </row>
    <row r="24" spans="1:15" ht="12" customHeight="1" x14ac:dyDescent="0.15">
      <c r="A24" s="12">
        <v>20</v>
      </c>
      <c r="B24" s="26">
        <v>76</v>
      </c>
      <c r="C24" s="16">
        <f>IF(B24="","",IF(B24&lt;=40,4,IF(B24&lt;=52,3,IF(B24&lt;=68,2,1))))</f>
        <v>1</v>
      </c>
      <c r="D24" s="8" t="s">
        <v>10</v>
      </c>
      <c r="E24" s="13">
        <v>82</v>
      </c>
      <c r="F24" s="13">
        <v>111</v>
      </c>
      <c r="G24" s="13">
        <v>92</v>
      </c>
      <c r="H24" s="13">
        <v>0</v>
      </c>
      <c r="I24" s="13">
        <v>0</v>
      </c>
      <c r="J24" s="14"/>
      <c r="K24" s="14"/>
      <c r="L24" s="14"/>
      <c r="M24" s="14"/>
      <c r="N24" s="14"/>
      <c r="O24" s="24" cm="1">
        <f t="array" ref="O24">SUM(LARGE(E24:N24,{1;2;3}))</f>
        <v>285</v>
      </c>
    </row>
    <row r="25" spans="1:15" ht="12" customHeight="1" x14ac:dyDescent="0.15">
      <c r="A25" s="12">
        <v>21</v>
      </c>
      <c r="B25" s="26">
        <v>84</v>
      </c>
      <c r="C25" s="16">
        <f>IF(B25="","",IF(B25&lt;=40,4,IF(B25&lt;=52,3,IF(B25&lt;=68,2,1))))</f>
        <v>1</v>
      </c>
      <c r="D25" s="8" t="s">
        <v>123</v>
      </c>
      <c r="E25" s="13">
        <v>100</v>
      </c>
      <c r="F25" s="13">
        <v>183</v>
      </c>
      <c r="G25" s="13">
        <v>0</v>
      </c>
      <c r="H25" s="13">
        <v>0</v>
      </c>
      <c r="I25" s="13">
        <v>0</v>
      </c>
      <c r="J25" s="15"/>
      <c r="K25" s="15"/>
      <c r="L25" s="15"/>
      <c r="M25" s="15"/>
      <c r="N25" s="14"/>
      <c r="O25" s="24" cm="1">
        <f t="array" ref="O25">SUM(LARGE(E25:N25,{1;2;3}))</f>
        <v>283</v>
      </c>
    </row>
    <row r="26" spans="1:15" ht="12" customHeight="1" x14ac:dyDescent="0.15">
      <c r="A26" s="12">
        <v>22</v>
      </c>
      <c r="B26" s="26">
        <v>92</v>
      </c>
      <c r="C26" s="16">
        <f>IF(B26="","",IF(B26&lt;=40,4,IF(B26&lt;=52,3,IF(B26&lt;=68,2,1))))</f>
        <v>1</v>
      </c>
      <c r="D26" s="8" t="s">
        <v>124</v>
      </c>
      <c r="E26" s="13">
        <v>100</v>
      </c>
      <c r="F26" s="13">
        <v>183</v>
      </c>
      <c r="G26" s="13">
        <v>0</v>
      </c>
      <c r="H26" s="13">
        <v>0</v>
      </c>
      <c r="I26" s="13">
        <v>0</v>
      </c>
      <c r="J26" s="14"/>
      <c r="K26" s="14"/>
      <c r="L26" s="14"/>
      <c r="M26" s="14"/>
      <c r="N26" s="14"/>
      <c r="O26" s="24" cm="1">
        <f t="array" ref="O26">SUM(LARGE(E26:N26,{1;2;3}))</f>
        <v>283</v>
      </c>
    </row>
    <row r="27" spans="1:15" ht="12" customHeight="1" x14ac:dyDescent="0.15">
      <c r="A27" s="12">
        <v>23</v>
      </c>
      <c r="B27" s="26">
        <v>76</v>
      </c>
      <c r="C27" s="16">
        <f>IF(B27="","",IF(B27&lt;=40,4,IF(B27&lt;=52,3,IF(B27&lt;=68,2,1))))</f>
        <v>1</v>
      </c>
      <c r="D27" s="8" t="s">
        <v>70</v>
      </c>
      <c r="E27" s="13">
        <v>102</v>
      </c>
      <c r="F27" s="13">
        <v>66</v>
      </c>
      <c r="G27" s="13">
        <v>113</v>
      </c>
      <c r="H27" s="13">
        <v>0</v>
      </c>
      <c r="I27" s="13">
        <v>0</v>
      </c>
      <c r="J27" s="14"/>
      <c r="K27" s="14"/>
      <c r="L27" s="14"/>
      <c r="M27" s="14"/>
      <c r="N27" s="14"/>
      <c r="O27" s="24" cm="1">
        <f t="array" ref="O27">SUM(LARGE(E27:N27,{1;2;3}))</f>
        <v>281</v>
      </c>
    </row>
    <row r="28" spans="1:15" ht="12" customHeight="1" x14ac:dyDescent="0.15">
      <c r="A28" s="12">
        <v>24</v>
      </c>
      <c r="B28" s="26">
        <v>84</v>
      </c>
      <c r="C28" s="16">
        <f>IF(B28="","",IF(B28&lt;=40,4,IF(B28&lt;=52,3,IF(B28&lt;=68,2,1))))</f>
        <v>1</v>
      </c>
      <c r="D28" s="8" t="s">
        <v>125</v>
      </c>
      <c r="E28" s="13">
        <v>107</v>
      </c>
      <c r="F28" s="13">
        <v>173</v>
      </c>
      <c r="G28" s="13">
        <v>0</v>
      </c>
      <c r="H28" s="13">
        <v>0</v>
      </c>
      <c r="I28" s="13">
        <v>0</v>
      </c>
      <c r="J28" s="14"/>
      <c r="K28" s="14"/>
      <c r="L28" s="14"/>
      <c r="M28" s="14"/>
      <c r="N28" s="14">
        <v>0</v>
      </c>
      <c r="O28" s="24" cm="1">
        <f t="array" ref="O28">SUM(LARGE(E28:N28,{1;2;3}))</f>
        <v>280</v>
      </c>
    </row>
    <row r="29" spans="1:15" ht="12" customHeight="1" x14ac:dyDescent="0.15">
      <c r="A29" s="12">
        <v>25</v>
      </c>
      <c r="B29" s="26">
        <v>84</v>
      </c>
      <c r="C29" s="16">
        <f>IF(B29="","",IF(B29&lt;=40,4,IF(B29&lt;=52,3,IF(B29&lt;=68,2,1))))</f>
        <v>1</v>
      </c>
      <c r="D29" s="8" t="s">
        <v>20</v>
      </c>
      <c r="E29" s="13">
        <v>159</v>
      </c>
      <c r="F29" s="13">
        <v>120</v>
      </c>
      <c r="G29" s="13">
        <v>0</v>
      </c>
      <c r="H29" s="13">
        <v>0</v>
      </c>
      <c r="I29" s="13">
        <v>0</v>
      </c>
      <c r="J29" s="15"/>
      <c r="K29" s="15"/>
      <c r="L29" s="15"/>
      <c r="M29" s="15"/>
      <c r="N29" s="15">
        <v>0</v>
      </c>
      <c r="O29" s="24" cm="1">
        <f t="array" ref="O29">SUM(LARGE(E29:N29,{1;2;3}))</f>
        <v>279</v>
      </c>
    </row>
    <row r="30" spans="1:15" ht="12" customHeight="1" x14ac:dyDescent="0.15">
      <c r="A30" s="12">
        <v>26</v>
      </c>
      <c r="B30" s="26">
        <v>84</v>
      </c>
      <c r="C30" s="16">
        <f>IF(B30="","",IF(B30&lt;=40,4,IF(B30&lt;=52,3,IF(B30&lt;=68,2,1))))</f>
        <v>1</v>
      </c>
      <c r="D30" s="8" t="s">
        <v>71</v>
      </c>
      <c r="E30" s="13">
        <v>58</v>
      </c>
      <c r="F30" s="13">
        <v>117</v>
      </c>
      <c r="G30" s="13">
        <v>98</v>
      </c>
      <c r="H30" s="13">
        <v>0</v>
      </c>
      <c r="I30" s="13">
        <v>0</v>
      </c>
      <c r="J30" s="14"/>
      <c r="K30" s="14"/>
      <c r="L30" s="14"/>
      <c r="M30" s="14"/>
      <c r="N30" s="14">
        <v>0</v>
      </c>
      <c r="O30" s="24" cm="1">
        <f t="array" ref="O30">SUM(LARGE(E30:N30,{1;2;3}))</f>
        <v>273</v>
      </c>
    </row>
    <row r="31" spans="1:15" ht="12" customHeight="1" x14ac:dyDescent="0.15">
      <c r="A31" s="12">
        <v>27</v>
      </c>
      <c r="B31" s="26">
        <v>76</v>
      </c>
      <c r="C31" s="16">
        <f>IF(B31="","",IF(B31&lt;=40,4,IF(B31&lt;=52,3,IF(B31&lt;=68,2,1))))</f>
        <v>1</v>
      </c>
      <c r="D31" s="8" t="s">
        <v>126</v>
      </c>
      <c r="E31" s="13">
        <v>169</v>
      </c>
      <c r="F31" s="13">
        <v>96</v>
      </c>
      <c r="G31" s="13">
        <v>0</v>
      </c>
      <c r="H31" s="13">
        <v>0</v>
      </c>
      <c r="I31" s="13">
        <v>0</v>
      </c>
      <c r="J31" s="14"/>
      <c r="K31" s="14"/>
      <c r="L31" s="14"/>
      <c r="M31" s="14"/>
      <c r="N31" s="14">
        <v>0</v>
      </c>
      <c r="O31" s="24" cm="1">
        <f t="array" ref="O31">SUM(LARGE(E31:N31,{1;2;3}))</f>
        <v>265</v>
      </c>
    </row>
    <row r="32" spans="1:15" ht="12" customHeight="1" x14ac:dyDescent="0.15">
      <c r="A32" s="12">
        <v>28</v>
      </c>
      <c r="B32" s="26">
        <v>92</v>
      </c>
      <c r="C32" s="16">
        <f>IF(B32="","",IF(B32&lt;=40,4,IF(B32&lt;=52,3,IF(B32&lt;=68,2,1))))</f>
        <v>1</v>
      </c>
      <c r="D32" s="8" t="s">
        <v>5</v>
      </c>
      <c r="E32" s="13">
        <v>0</v>
      </c>
      <c r="F32" s="13">
        <v>86</v>
      </c>
      <c r="G32" s="13">
        <v>178</v>
      </c>
      <c r="H32" s="13">
        <v>0</v>
      </c>
      <c r="I32" s="13">
        <v>0</v>
      </c>
      <c r="J32" s="14"/>
      <c r="K32" s="14"/>
      <c r="L32" s="14"/>
      <c r="M32" s="14"/>
      <c r="N32" s="14">
        <v>0</v>
      </c>
      <c r="O32" s="24" cm="1">
        <f t="array" ref="O32">SUM(LARGE(E32:N32,{1;2;3}))</f>
        <v>264</v>
      </c>
    </row>
    <row r="33" spans="1:15" ht="12" customHeight="1" x14ac:dyDescent="0.15">
      <c r="A33" s="12">
        <v>29</v>
      </c>
      <c r="B33" s="26">
        <v>80</v>
      </c>
      <c r="C33" s="16">
        <f>IF(B33="","",IF(B33&lt;=40,4,IF(B33&lt;=52,3,IF(B33&lt;=68,2,1))))</f>
        <v>1</v>
      </c>
      <c r="D33" s="8" t="s">
        <v>133</v>
      </c>
      <c r="E33" s="13">
        <v>78</v>
      </c>
      <c r="F33" s="13">
        <v>120</v>
      </c>
      <c r="G33" s="13">
        <v>50</v>
      </c>
      <c r="H33" s="13">
        <v>0</v>
      </c>
      <c r="I33" s="13">
        <v>0</v>
      </c>
      <c r="J33" s="14"/>
      <c r="K33" s="14"/>
      <c r="L33" s="14"/>
      <c r="M33" s="14"/>
      <c r="N33" s="14"/>
      <c r="O33" s="24" cm="1">
        <f t="array" ref="O33">SUM(LARGE(E33:N33,{1;2;3}))</f>
        <v>248</v>
      </c>
    </row>
    <row r="34" spans="1:15" ht="12" customHeight="1" x14ac:dyDescent="0.15">
      <c r="A34" s="12">
        <v>30</v>
      </c>
      <c r="B34" s="26">
        <v>76</v>
      </c>
      <c r="C34" s="16">
        <f>IF(B34="","",IF(B34&lt;=40,4,IF(B34&lt;=52,3,IF(B34&lt;=68,2,1))))</f>
        <v>1</v>
      </c>
      <c r="D34" s="8" t="s">
        <v>114</v>
      </c>
      <c r="E34" s="13">
        <v>56</v>
      </c>
      <c r="F34" s="13">
        <v>72</v>
      </c>
      <c r="G34" s="13">
        <v>113</v>
      </c>
      <c r="H34" s="13">
        <v>0</v>
      </c>
      <c r="I34" s="13">
        <v>0</v>
      </c>
      <c r="J34" s="15"/>
      <c r="K34" s="15"/>
      <c r="L34" s="15"/>
      <c r="M34" s="15"/>
      <c r="N34" s="14"/>
      <c r="O34" s="24" cm="1">
        <f t="array" ref="O34">SUM(LARGE(E34:N34,{1;2;3}))</f>
        <v>241</v>
      </c>
    </row>
    <row r="35" spans="1:15" ht="12" customHeight="1" x14ac:dyDescent="0.15">
      <c r="A35" s="12">
        <v>31</v>
      </c>
      <c r="B35" s="26">
        <v>76</v>
      </c>
      <c r="C35" s="16">
        <f>IF(B35="","",IF(B35&lt;=40,4,IF(B35&lt;=52,3,IF(B35&lt;=68,2,1))))</f>
        <v>1</v>
      </c>
      <c r="D35" s="8" t="s">
        <v>56</v>
      </c>
      <c r="E35" s="13">
        <v>131</v>
      </c>
      <c r="F35" s="13">
        <v>106</v>
      </c>
      <c r="G35" s="13">
        <v>0</v>
      </c>
      <c r="H35" s="13">
        <v>0</v>
      </c>
      <c r="I35" s="13">
        <v>0</v>
      </c>
      <c r="J35" s="14"/>
      <c r="K35" s="14"/>
      <c r="L35" s="14"/>
      <c r="M35" s="14"/>
      <c r="N35" s="14"/>
      <c r="O35" s="24" cm="1">
        <f t="array" ref="O35">SUM(LARGE(E35:N35,{1;2;3}))</f>
        <v>237</v>
      </c>
    </row>
    <row r="36" spans="1:15" ht="12" customHeight="1" x14ac:dyDescent="0.15">
      <c r="A36" s="12">
        <v>32</v>
      </c>
      <c r="B36" s="26">
        <v>100</v>
      </c>
      <c r="C36" s="16">
        <f>IF(B36="","",IF(B36&lt;=40,4,IF(B36&lt;=52,3,IF(B36&lt;=68,2,1))))</f>
        <v>1</v>
      </c>
      <c r="D36" s="8" t="s">
        <v>44</v>
      </c>
      <c r="E36" s="13">
        <v>58</v>
      </c>
      <c r="F36" s="13">
        <v>178</v>
      </c>
      <c r="G36" s="13">
        <v>0</v>
      </c>
      <c r="H36" s="13">
        <v>0</v>
      </c>
      <c r="I36" s="13">
        <v>0</v>
      </c>
      <c r="J36" s="14"/>
      <c r="K36" s="14"/>
      <c r="L36" s="14"/>
      <c r="M36" s="14"/>
      <c r="N36" s="14"/>
      <c r="O36" s="24" cm="1">
        <f t="array" ref="O36">SUM(LARGE(E36:N36,{1;2;3}))</f>
        <v>236</v>
      </c>
    </row>
    <row r="37" spans="1:15" ht="12" customHeight="1" x14ac:dyDescent="0.15">
      <c r="A37" s="12">
        <v>33</v>
      </c>
      <c r="B37" s="26">
        <v>92</v>
      </c>
      <c r="C37" s="16">
        <f>IF(B37="","",IF(B37&lt;=40,4,IF(B37&lt;=52,3,IF(B37&lt;=68,2,1))))</f>
        <v>1</v>
      </c>
      <c r="D37" s="8" t="s">
        <v>127</v>
      </c>
      <c r="E37" s="13">
        <v>128</v>
      </c>
      <c r="F37" s="13">
        <v>102</v>
      </c>
      <c r="G37" s="13">
        <v>0</v>
      </c>
      <c r="H37" s="13">
        <v>0</v>
      </c>
      <c r="I37" s="13">
        <v>0</v>
      </c>
      <c r="J37" s="14"/>
      <c r="K37" s="14"/>
      <c r="L37" s="14"/>
      <c r="M37" s="14"/>
      <c r="N37" s="14"/>
      <c r="O37" s="24" cm="1">
        <f t="array" ref="O37">SUM(LARGE(E37:N37,{1;2;3}))</f>
        <v>230</v>
      </c>
    </row>
    <row r="38" spans="1:15" ht="12" customHeight="1" x14ac:dyDescent="0.15">
      <c r="A38" s="12">
        <v>34</v>
      </c>
      <c r="B38" s="26">
        <v>84</v>
      </c>
      <c r="C38" s="16">
        <f>IF(B38="","",IF(B38&lt;=40,4,IF(B38&lt;=52,3,IF(B38&lt;=68,2,1))))</f>
        <v>1</v>
      </c>
      <c r="D38" s="8" t="s">
        <v>128</v>
      </c>
      <c r="E38" s="13">
        <v>128</v>
      </c>
      <c r="F38" s="13">
        <v>102</v>
      </c>
      <c r="G38" s="13">
        <v>0</v>
      </c>
      <c r="H38" s="13">
        <v>0</v>
      </c>
      <c r="I38" s="13">
        <v>0</v>
      </c>
      <c r="J38" s="14"/>
      <c r="K38" s="14"/>
      <c r="L38" s="14"/>
      <c r="M38" s="14"/>
      <c r="N38" s="14"/>
      <c r="O38" s="24" cm="1">
        <f t="array" ref="O38">SUM(LARGE(E38:N38,{1;2;3}))</f>
        <v>230</v>
      </c>
    </row>
    <row r="39" spans="1:15" ht="12" customHeight="1" x14ac:dyDescent="0.15">
      <c r="A39" s="12">
        <v>35</v>
      </c>
      <c r="B39" s="26">
        <v>72</v>
      </c>
      <c r="C39" s="16">
        <f>IF(B39="","",IF(B39&lt;=40,4,IF(B39&lt;=52,3,IF(B39&lt;=68,2,1))))</f>
        <v>1</v>
      </c>
      <c r="D39" s="8" t="s">
        <v>129</v>
      </c>
      <c r="E39" s="13">
        <v>80</v>
      </c>
      <c r="F39" s="13">
        <v>132</v>
      </c>
      <c r="G39" s="13">
        <v>0</v>
      </c>
      <c r="H39" s="13">
        <v>0</v>
      </c>
      <c r="I39" s="13">
        <v>0</v>
      </c>
      <c r="J39" s="14"/>
      <c r="K39" s="14"/>
      <c r="L39" s="14"/>
      <c r="M39" s="14"/>
      <c r="N39" s="15">
        <v>0</v>
      </c>
      <c r="O39" s="24" cm="1">
        <f t="array" ref="O39">SUM(LARGE(E39:N39,{1;2;3}))</f>
        <v>212</v>
      </c>
    </row>
    <row r="40" spans="1:15" ht="12" customHeight="1" x14ac:dyDescent="0.15">
      <c r="A40" s="12">
        <v>36</v>
      </c>
      <c r="B40" s="26">
        <v>84</v>
      </c>
      <c r="C40" s="16">
        <f>IF(B40="","",IF(B40&lt;=40,4,IF(B40&lt;=52,3,IF(B40&lt;=68,2,1))))</f>
        <v>1</v>
      </c>
      <c r="D40" s="8" t="s">
        <v>68</v>
      </c>
      <c r="E40" s="13">
        <v>82</v>
      </c>
      <c r="F40" s="13">
        <v>123</v>
      </c>
      <c r="G40" s="13">
        <v>0</v>
      </c>
      <c r="H40" s="13">
        <v>0</v>
      </c>
      <c r="I40" s="13">
        <v>0</v>
      </c>
      <c r="J40" s="14"/>
      <c r="K40" s="14"/>
      <c r="L40" s="14"/>
      <c r="M40" s="14"/>
      <c r="N40" s="14">
        <v>0</v>
      </c>
      <c r="O40" s="24" cm="1">
        <f t="array" ref="O40">SUM(LARGE(E40:N40,{1;2;3}))</f>
        <v>205</v>
      </c>
    </row>
    <row r="41" spans="1:15" ht="12" customHeight="1" x14ac:dyDescent="0.15">
      <c r="A41" s="12">
        <v>37</v>
      </c>
      <c r="B41" s="26">
        <v>84</v>
      </c>
      <c r="C41" s="16">
        <f>IF(B41="","",IF(B41&lt;=40,4,IF(B41&lt;=52,3,IF(B41&lt;=68,2,1))))</f>
        <v>1</v>
      </c>
      <c r="D41" s="8" t="s">
        <v>130</v>
      </c>
      <c r="E41" s="13">
        <v>104</v>
      </c>
      <c r="F41" s="13">
        <v>100</v>
      </c>
      <c r="G41" s="13">
        <v>0</v>
      </c>
      <c r="H41" s="13">
        <v>0</v>
      </c>
      <c r="I41" s="13">
        <v>0</v>
      </c>
      <c r="J41" s="14"/>
      <c r="K41" s="14"/>
      <c r="L41" s="14"/>
      <c r="M41" s="14"/>
      <c r="N41" s="14">
        <v>0</v>
      </c>
      <c r="O41" s="24" cm="1">
        <f t="array" ref="O41">SUM(LARGE(E41:N41,{1;2;3}))</f>
        <v>204</v>
      </c>
    </row>
    <row r="42" spans="1:15" ht="12" customHeight="1" x14ac:dyDescent="0.15">
      <c r="A42" s="12">
        <v>38</v>
      </c>
      <c r="B42" s="26">
        <v>100</v>
      </c>
      <c r="C42" s="16">
        <f>IF(B42="","",IF(B42&lt;=40,4,IF(B42&lt;=52,3,IF(B42&lt;=68,2,1))))</f>
        <v>1</v>
      </c>
      <c r="D42" s="8" t="s">
        <v>131</v>
      </c>
      <c r="E42" s="13">
        <v>104</v>
      </c>
      <c r="F42" s="13">
        <v>100</v>
      </c>
      <c r="G42" s="13">
        <v>0</v>
      </c>
      <c r="H42" s="13">
        <v>0</v>
      </c>
      <c r="I42" s="13">
        <v>0</v>
      </c>
      <c r="J42" s="14"/>
      <c r="K42" s="14"/>
      <c r="L42" s="14"/>
      <c r="M42" s="14"/>
      <c r="N42" s="14">
        <v>0</v>
      </c>
      <c r="O42" s="24" cm="1">
        <f t="array" ref="O42">SUM(LARGE(E42:N42,{1;2;3}))</f>
        <v>204</v>
      </c>
    </row>
    <row r="43" spans="1:15" ht="12" customHeight="1" x14ac:dyDescent="0.15">
      <c r="A43" s="12">
        <v>39</v>
      </c>
      <c r="B43" s="26">
        <v>84</v>
      </c>
      <c r="C43" s="16">
        <f>IF(B43="","",IF(B43&lt;=40,4,IF(B43&lt;=52,3,IF(B43&lt;=68,2,1))))</f>
        <v>1</v>
      </c>
      <c r="D43" s="8" t="s">
        <v>132</v>
      </c>
      <c r="E43" s="13">
        <v>164</v>
      </c>
      <c r="F43" s="13">
        <v>36</v>
      </c>
      <c r="G43" s="13">
        <v>0</v>
      </c>
      <c r="H43" s="13">
        <v>0</v>
      </c>
      <c r="I43" s="13">
        <v>0</v>
      </c>
      <c r="J43" s="14"/>
      <c r="K43" s="14"/>
      <c r="L43" s="14"/>
      <c r="M43" s="14"/>
      <c r="N43" s="14">
        <v>0</v>
      </c>
      <c r="O43" s="24" cm="1">
        <f t="array" ref="O43">SUM(LARGE(E43:N43,{1;2;3}))</f>
        <v>200</v>
      </c>
    </row>
    <row r="44" spans="1:15" ht="12" customHeight="1" x14ac:dyDescent="0.15">
      <c r="A44" s="12">
        <v>40</v>
      </c>
      <c r="B44" s="26">
        <v>84</v>
      </c>
      <c r="C44" s="16">
        <f>IF(B44="","",IF(B44&lt;=40,4,IF(B44&lt;=52,3,IF(B44&lt;=68,2,1))))</f>
        <v>1</v>
      </c>
      <c r="D44" s="8" t="s">
        <v>48</v>
      </c>
      <c r="E44" s="13">
        <v>0</v>
      </c>
      <c r="F44" s="13">
        <v>88</v>
      </c>
      <c r="G44" s="13">
        <v>110</v>
      </c>
      <c r="H44" s="13">
        <v>0</v>
      </c>
      <c r="I44" s="13">
        <v>0</v>
      </c>
      <c r="J44" s="14"/>
      <c r="K44" s="14"/>
      <c r="L44" s="14"/>
      <c r="M44" s="14"/>
      <c r="N44" s="14"/>
      <c r="O44" s="24" cm="1">
        <f t="array" ref="O44">SUM(LARGE(E44:N44,{1;2;3}))</f>
        <v>198</v>
      </c>
    </row>
    <row r="45" spans="1:15" ht="12" customHeight="1" x14ac:dyDescent="0.15">
      <c r="A45" s="12">
        <v>41</v>
      </c>
      <c r="B45" s="26">
        <v>84</v>
      </c>
      <c r="C45" s="16">
        <f>IF(B45="","",IF(B45&lt;=40,4,IF(B45&lt;=52,3,IF(B45&lt;=68,2,1))))</f>
        <v>1</v>
      </c>
      <c r="D45" s="8" t="s">
        <v>21</v>
      </c>
      <c r="E45" s="13">
        <v>0</v>
      </c>
      <c r="F45" s="13">
        <v>86</v>
      </c>
      <c r="G45" s="13">
        <v>101</v>
      </c>
      <c r="H45" s="13">
        <v>0</v>
      </c>
      <c r="I45" s="13">
        <v>0</v>
      </c>
      <c r="J45" s="14"/>
      <c r="K45" s="14"/>
      <c r="L45" s="14"/>
      <c r="M45" s="14"/>
      <c r="N45" s="14"/>
      <c r="O45" s="24" cm="1">
        <f t="array" ref="O45">SUM(LARGE(E45:N45,{1;2;3}))</f>
        <v>187</v>
      </c>
    </row>
    <row r="46" spans="1:15" ht="12" customHeight="1" x14ac:dyDescent="0.15">
      <c r="A46" s="12">
        <v>42</v>
      </c>
      <c r="B46" s="26">
        <v>92</v>
      </c>
      <c r="C46" s="16">
        <f>IF(B46="","",IF(B46&lt;=40,4,IF(B46&lt;=52,3,IF(B46&lt;=68,2,1))))</f>
        <v>1</v>
      </c>
      <c r="D46" s="8" t="s">
        <v>66</v>
      </c>
      <c r="E46" s="13">
        <v>179</v>
      </c>
      <c r="F46" s="13">
        <v>0</v>
      </c>
      <c r="G46" s="13">
        <v>0</v>
      </c>
      <c r="H46" s="13">
        <v>0</v>
      </c>
      <c r="I46" s="13">
        <v>0</v>
      </c>
      <c r="J46" s="14"/>
      <c r="K46" s="14"/>
      <c r="L46" s="14"/>
      <c r="M46" s="14"/>
      <c r="N46" s="14"/>
      <c r="O46" s="24" cm="1">
        <f t="array" ref="O46">SUM(LARGE(E46:N46,{1;2;3}))</f>
        <v>179</v>
      </c>
    </row>
    <row r="47" spans="1:15" ht="12" customHeight="1" x14ac:dyDescent="0.15">
      <c r="A47" s="12">
        <v>43</v>
      </c>
      <c r="B47" s="26">
        <v>84</v>
      </c>
      <c r="C47" s="16">
        <f>IF(B47="","",IF(B47&lt;=40,4,IF(B47&lt;=52,3,IF(B47&lt;=68,2,1))))</f>
        <v>1</v>
      </c>
      <c r="D47" s="8" t="s">
        <v>298</v>
      </c>
      <c r="E47" s="13">
        <v>0</v>
      </c>
      <c r="F47" s="13">
        <v>0</v>
      </c>
      <c r="G47" s="13">
        <v>168</v>
      </c>
      <c r="H47" s="13">
        <v>0</v>
      </c>
      <c r="I47" s="13">
        <v>0</v>
      </c>
      <c r="J47" s="14"/>
      <c r="K47" s="14"/>
      <c r="L47" s="14"/>
      <c r="M47" s="14"/>
      <c r="N47" s="14"/>
      <c r="O47" s="24" cm="1">
        <f t="array" ref="O47">SUM(LARGE(E47:N47,{1;2;3}))</f>
        <v>168</v>
      </c>
    </row>
    <row r="48" spans="1:15" ht="12" customHeight="1" x14ac:dyDescent="0.15">
      <c r="A48" s="12">
        <v>44</v>
      </c>
      <c r="B48" s="26">
        <v>100</v>
      </c>
      <c r="C48" s="16">
        <f>IF(B48="","",IF(B48&lt;=40,4,IF(B48&lt;=52,3,IF(B48&lt;=68,2,1))))</f>
        <v>1</v>
      </c>
      <c r="D48" s="8" t="s">
        <v>46</v>
      </c>
      <c r="E48" s="13">
        <v>0</v>
      </c>
      <c r="F48" s="13">
        <v>168</v>
      </c>
      <c r="G48" s="13">
        <v>0</v>
      </c>
      <c r="H48" s="13">
        <v>0</v>
      </c>
      <c r="I48" s="13">
        <v>0</v>
      </c>
      <c r="J48" s="14"/>
      <c r="K48" s="14"/>
      <c r="L48" s="14"/>
      <c r="M48" s="14"/>
      <c r="N48" s="14"/>
      <c r="O48" s="24" cm="1">
        <f t="array" ref="O48">SUM(LARGE(E48:N48,{1;2;3}))</f>
        <v>168</v>
      </c>
    </row>
    <row r="49" spans="1:15" ht="12" customHeight="1" x14ac:dyDescent="0.15">
      <c r="A49" s="12">
        <v>45</v>
      </c>
      <c r="B49" s="26">
        <v>84</v>
      </c>
      <c r="C49" s="16">
        <f>IF(B49="","",IF(B49&lt;=40,4,IF(B49&lt;=52,3,IF(B49&lt;=68,2,1))))</f>
        <v>1</v>
      </c>
      <c r="D49" s="8" t="s">
        <v>299</v>
      </c>
      <c r="E49" s="13">
        <v>0</v>
      </c>
      <c r="F49" s="13">
        <v>0</v>
      </c>
      <c r="G49" s="13">
        <v>163</v>
      </c>
      <c r="H49" s="13">
        <v>0</v>
      </c>
      <c r="I49" s="13">
        <v>0</v>
      </c>
      <c r="J49" s="15"/>
      <c r="K49" s="15"/>
      <c r="L49" s="15"/>
      <c r="M49" s="15"/>
      <c r="N49" s="14"/>
      <c r="O49" s="24" cm="1">
        <f t="array" ref="O49">SUM(LARGE(E49:N49,{1;2;3}))</f>
        <v>163</v>
      </c>
    </row>
    <row r="50" spans="1:15" ht="12" customHeight="1" x14ac:dyDescent="0.15">
      <c r="A50" s="12">
        <v>46</v>
      </c>
      <c r="B50" s="26">
        <v>76</v>
      </c>
      <c r="C50" s="16">
        <f>IF(B50="","",IF(B50&lt;=40,4,IF(B50&lt;=52,3,IF(B50&lt;=68,2,1))))</f>
        <v>1</v>
      </c>
      <c r="D50" s="8" t="s">
        <v>59</v>
      </c>
      <c r="E50" s="13">
        <v>10</v>
      </c>
      <c r="F50" s="13">
        <v>46</v>
      </c>
      <c r="G50" s="13">
        <v>101</v>
      </c>
      <c r="H50" s="13"/>
      <c r="I50" s="13"/>
      <c r="J50" s="14"/>
      <c r="K50" s="14"/>
      <c r="L50" s="14"/>
      <c r="M50" s="14"/>
      <c r="N50" s="14"/>
      <c r="O50" s="24" cm="1">
        <f t="array" ref="O50">SUM(LARGE(E50:N50,{1;2;3}))</f>
        <v>157</v>
      </c>
    </row>
    <row r="51" spans="1:15" ht="12" customHeight="1" x14ac:dyDescent="0.15">
      <c r="A51" s="12">
        <v>47</v>
      </c>
      <c r="B51" s="26">
        <v>72</v>
      </c>
      <c r="C51" s="16">
        <f>IF(B51="","",IF(B51&lt;=40,4,IF(B51&lt;=52,3,IF(B51&lt;=68,2,1))))</f>
        <v>1</v>
      </c>
      <c r="D51" s="8" t="s">
        <v>134</v>
      </c>
      <c r="E51" s="13">
        <v>154</v>
      </c>
      <c r="F51" s="13">
        <v>0</v>
      </c>
      <c r="G51" s="13">
        <v>0</v>
      </c>
      <c r="H51" s="13"/>
      <c r="I51" s="13"/>
      <c r="J51" s="14"/>
      <c r="K51" s="14"/>
      <c r="L51" s="14"/>
      <c r="M51" s="14"/>
      <c r="N51" s="14"/>
      <c r="O51" s="24" cm="1">
        <f t="array" ref="O51">SUM(LARGE(E51:N51,{1;2;3}))</f>
        <v>154</v>
      </c>
    </row>
    <row r="52" spans="1:15" ht="12" customHeight="1" x14ac:dyDescent="0.15">
      <c r="A52" s="12">
        <v>48</v>
      </c>
      <c r="B52" s="26">
        <v>72</v>
      </c>
      <c r="C52" s="16">
        <f>IF(B52="","",IF(B52&lt;=40,4,IF(B52&lt;=52,3,IF(B52&lt;=68,2,1))))</f>
        <v>1</v>
      </c>
      <c r="D52" s="8" t="s">
        <v>135</v>
      </c>
      <c r="E52" s="13">
        <v>149</v>
      </c>
      <c r="F52" s="13">
        <v>0</v>
      </c>
      <c r="G52" s="13">
        <v>0</v>
      </c>
      <c r="H52" s="13">
        <v>0</v>
      </c>
      <c r="I52" s="13">
        <v>0</v>
      </c>
      <c r="J52" s="14"/>
      <c r="K52" s="14"/>
      <c r="L52" s="14"/>
      <c r="M52" s="14"/>
      <c r="N52" s="14"/>
      <c r="O52" s="24" cm="1">
        <f t="array" ref="O52">SUM(LARGE(E52:N52,{1;2;3}))</f>
        <v>149</v>
      </c>
    </row>
    <row r="53" spans="1:15" ht="12" customHeight="1" x14ac:dyDescent="0.15">
      <c r="A53" s="12">
        <v>49</v>
      </c>
      <c r="B53" s="26">
        <v>92</v>
      </c>
      <c r="C53" s="16">
        <f>IF(B53="","",IF(B53&lt;=40,4,IF(B53&lt;=52,3,IF(B53&lt;=68,2,1))))</f>
        <v>1</v>
      </c>
      <c r="D53" s="8" t="s">
        <v>43</v>
      </c>
      <c r="E53" s="13">
        <v>54</v>
      </c>
      <c r="F53" s="13">
        <v>92</v>
      </c>
      <c r="G53" s="13">
        <v>0</v>
      </c>
      <c r="H53" s="13">
        <v>0</v>
      </c>
      <c r="I53" s="13">
        <v>0</v>
      </c>
      <c r="J53" s="14"/>
      <c r="K53" s="14"/>
      <c r="L53" s="14"/>
      <c r="M53" s="14"/>
      <c r="N53" s="14"/>
      <c r="O53" s="24" cm="1">
        <f t="array" ref="O53">SUM(LARGE(E53:N53,{1;2;3}))</f>
        <v>146</v>
      </c>
    </row>
    <row r="54" spans="1:15" ht="12" customHeight="1" x14ac:dyDescent="0.15">
      <c r="A54" s="12">
        <v>50</v>
      </c>
      <c r="B54" s="26">
        <v>100</v>
      </c>
      <c r="C54" s="16">
        <f>IF(B54="","",IF(B54&lt;=40,4,IF(B54&lt;=52,3,IF(B54&lt;=68,2,1))))</f>
        <v>1</v>
      </c>
      <c r="D54" s="8" t="s">
        <v>42</v>
      </c>
      <c r="E54" s="13">
        <v>54</v>
      </c>
      <c r="F54" s="13">
        <v>92</v>
      </c>
      <c r="G54" s="13">
        <v>0</v>
      </c>
      <c r="H54" s="13">
        <v>0</v>
      </c>
      <c r="I54" s="13">
        <v>0</v>
      </c>
      <c r="J54" s="14"/>
      <c r="K54" s="14"/>
      <c r="L54" s="14"/>
      <c r="M54" s="14"/>
      <c r="N54" s="14"/>
      <c r="O54" s="24" cm="1">
        <f t="array" ref="O54">SUM(LARGE(E54:N54,{1;2;3}))</f>
        <v>146</v>
      </c>
    </row>
    <row r="55" spans="1:15" ht="12" customHeight="1" x14ac:dyDescent="0.15">
      <c r="A55" s="12">
        <v>51</v>
      </c>
      <c r="B55" s="26">
        <v>92</v>
      </c>
      <c r="C55" s="16">
        <f>IF(B55="","",IF(B55&lt;=40,4,IF(B55&lt;=52,3,IF(B55&lt;=68,2,1))))</f>
        <v>1</v>
      </c>
      <c r="D55" s="8" t="s">
        <v>300</v>
      </c>
      <c r="E55" s="13">
        <v>0</v>
      </c>
      <c r="F55" s="13">
        <v>0</v>
      </c>
      <c r="G55" s="13">
        <v>143</v>
      </c>
      <c r="H55" s="13">
        <v>0</v>
      </c>
      <c r="I55" s="13">
        <v>0</v>
      </c>
      <c r="J55" s="15"/>
      <c r="K55" s="15"/>
      <c r="L55" s="15"/>
      <c r="M55" s="15"/>
      <c r="N55" s="15"/>
      <c r="O55" s="24" cm="1">
        <f t="array" ref="O55">SUM(LARGE(E55:N55,{1;2;3}))</f>
        <v>143</v>
      </c>
    </row>
    <row r="56" spans="1:15" ht="12" customHeight="1" x14ac:dyDescent="0.15">
      <c r="A56" s="12">
        <v>52</v>
      </c>
      <c r="B56" s="26">
        <v>84</v>
      </c>
      <c r="C56" s="16">
        <f>IF(B56="","",IF(B56&lt;=40,4,IF(B56&lt;=52,3,IF(B56&lt;=68,2,1))))</f>
        <v>1</v>
      </c>
      <c r="D56" s="8" t="s">
        <v>26</v>
      </c>
      <c r="E56" s="13">
        <v>0</v>
      </c>
      <c r="F56" s="13">
        <v>143</v>
      </c>
      <c r="G56" s="13">
        <v>0</v>
      </c>
      <c r="H56" s="13">
        <v>0</v>
      </c>
      <c r="I56" s="13">
        <v>0</v>
      </c>
      <c r="J56" s="14"/>
      <c r="K56" s="14"/>
      <c r="L56" s="14"/>
      <c r="M56" s="14"/>
      <c r="N56" s="14"/>
      <c r="O56" s="24" cm="1">
        <f t="array" ref="O56">SUM(LARGE(E56:N56,{1;2;3}))</f>
        <v>143</v>
      </c>
    </row>
    <row r="57" spans="1:15" ht="12" customHeight="1" x14ac:dyDescent="0.15">
      <c r="A57" s="12">
        <v>53</v>
      </c>
      <c r="B57" s="26">
        <v>76</v>
      </c>
      <c r="C57" s="16">
        <f>IF(B57="","",IF(B57&lt;=40,4,IF(B57&lt;=52,3,IF(B57&lt;=68,2,1))))</f>
        <v>1</v>
      </c>
      <c r="D57" s="8" t="s">
        <v>6</v>
      </c>
      <c r="E57" s="13">
        <v>20</v>
      </c>
      <c r="F57" s="13">
        <v>30</v>
      </c>
      <c r="G57" s="13">
        <v>92</v>
      </c>
      <c r="H57" s="13">
        <v>0</v>
      </c>
      <c r="I57" s="13">
        <v>0</v>
      </c>
      <c r="J57" s="14"/>
      <c r="K57" s="14"/>
      <c r="L57" s="14"/>
      <c r="M57" s="14"/>
      <c r="N57" s="14"/>
      <c r="O57" s="24" cm="1">
        <f t="array" ref="O57">SUM(LARGE(E57:N57,{1;2;3}))</f>
        <v>142</v>
      </c>
    </row>
    <row r="58" spans="1:15" ht="12" customHeight="1" x14ac:dyDescent="0.15">
      <c r="A58" s="12">
        <v>54</v>
      </c>
      <c r="B58" s="26">
        <v>72</v>
      </c>
      <c r="C58" s="16">
        <f>IF(B58="","",IF(B58&lt;=40,4,IF(B58&lt;=52,3,IF(B58&lt;=68,2,1))))</f>
        <v>1</v>
      </c>
      <c r="D58" s="8" t="s">
        <v>135</v>
      </c>
      <c r="E58" s="13"/>
      <c r="F58" s="13">
        <v>138</v>
      </c>
      <c r="G58" s="13">
        <v>0</v>
      </c>
      <c r="H58" s="13">
        <v>0</v>
      </c>
      <c r="I58" s="13">
        <v>0</v>
      </c>
      <c r="J58" s="14"/>
      <c r="K58" s="14"/>
      <c r="L58" s="14"/>
      <c r="M58" s="14"/>
      <c r="N58" s="14"/>
      <c r="O58" s="24" cm="1">
        <f t="array" ref="O58">SUM(LARGE(E58:N58,{1;2;3}))</f>
        <v>138</v>
      </c>
    </row>
    <row r="59" spans="1:15" ht="12" customHeight="1" x14ac:dyDescent="0.15">
      <c r="A59" s="12">
        <v>55</v>
      </c>
      <c r="B59" s="26">
        <v>92</v>
      </c>
      <c r="C59" s="16">
        <f>IF(B59="","",IF(B59&lt;=40,4,IF(B59&lt;=52,3,IF(B59&lt;=68,2,1))))</f>
        <v>1</v>
      </c>
      <c r="D59" s="8" t="s">
        <v>60</v>
      </c>
      <c r="E59" s="13">
        <v>0</v>
      </c>
      <c r="F59" s="13">
        <v>135</v>
      </c>
      <c r="G59" s="13">
        <v>0</v>
      </c>
      <c r="H59" s="13">
        <v>0</v>
      </c>
      <c r="I59" s="13">
        <v>0</v>
      </c>
      <c r="J59" s="14"/>
      <c r="K59" s="14"/>
      <c r="L59" s="14"/>
      <c r="M59" s="14"/>
      <c r="N59" s="14"/>
      <c r="O59" s="24" cm="1">
        <f t="array" ref="O59">SUM(LARGE(E59:N59,{1;2;3}))</f>
        <v>135</v>
      </c>
    </row>
    <row r="60" spans="1:15" ht="12" customHeight="1" x14ac:dyDescent="0.15">
      <c r="A60" s="12">
        <v>56</v>
      </c>
      <c r="B60" s="26">
        <v>92</v>
      </c>
      <c r="C60" s="16">
        <f>IF(B60="","",IF(B60&lt;=40,4,IF(B60&lt;=52,3,IF(B60&lt;=68,2,1))))</f>
        <v>1</v>
      </c>
      <c r="D60" s="8" t="s">
        <v>137</v>
      </c>
      <c r="E60" s="13">
        <v>0</v>
      </c>
      <c r="F60" s="13">
        <v>135</v>
      </c>
      <c r="G60" s="13">
        <v>0</v>
      </c>
      <c r="H60" s="13">
        <v>0</v>
      </c>
      <c r="I60" s="13">
        <v>0</v>
      </c>
      <c r="J60" s="15"/>
      <c r="K60" s="15"/>
      <c r="L60" s="15"/>
      <c r="M60" s="15"/>
      <c r="N60" s="15"/>
      <c r="O60" s="24" cm="1">
        <f t="array" ref="O60">SUM(LARGE(E60:N60,{1;2;3}))</f>
        <v>135</v>
      </c>
    </row>
    <row r="61" spans="1:15" ht="12" customHeight="1" x14ac:dyDescent="0.15">
      <c r="A61" s="12">
        <v>57</v>
      </c>
      <c r="B61" s="26">
        <v>84</v>
      </c>
      <c r="C61" s="16">
        <f>IF(B61="","",IF(B61&lt;=40,4,IF(B61&lt;=52,3,IF(B61&lt;=68,2,1))))</f>
        <v>1</v>
      </c>
      <c r="D61" s="8" t="s">
        <v>69</v>
      </c>
      <c r="E61" s="13">
        <v>102</v>
      </c>
      <c r="F61" s="13">
        <v>27</v>
      </c>
      <c r="G61" s="13">
        <v>0</v>
      </c>
      <c r="H61" s="13">
        <v>0</v>
      </c>
      <c r="I61" s="13">
        <v>0</v>
      </c>
      <c r="J61" s="14"/>
      <c r="K61" s="14"/>
      <c r="L61" s="14"/>
      <c r="M61" s="14"/>
      <c r="N61" s="14"/>
      <c r="O61" s="24" cm="1">
        <f t="array" ref="O61">SUM(LARGE(E61:N61,{1;2;3}))</f>
        <v>129</v>
      </c>
    </row>
    <row r="62" spans="1:15" ht="12" customHeight="1" x14ac:dyDescent="0.15">
      <c r="A62" s="12">
        <v>58</v>
      </c>
      <c r="B62" s="26">
        <v>76</v>
      </c>
      <c r="C62" s="16">
        <f>IF(B62="","",IF(B62&lt;=40,4,IF(B62&lt;=52,3,IF(B62&lt;=68,2,1))))</f>
        <v>1</v>
      </c>
      <c r="D62" s="8" t="s">
        <v>301</v>
      </c>
      <c r="E62" s="13">
        <v>0</v>
      </c>
      <c r="F62" s="13">
        <v>0</v>
      </c>
      <c r="G62" s="13">
        <v>125</v>
      </c>
      <c r="H62" s="13">
        <v>0</v>
      </c>
      <c r="I62" s="13">
        <v>0</v>
      </c>
      <c r="J62" s="14"/>
      <c r="K62" s="14"/>
      <c r="L62" s="14"/>
      <c r="M62" s="14"/>
      <c r="N62" s="14"/>
      <c r="O62" s="24" cm="1">
        <f t="array" ref="O62">SUM(LARGE(E62:N62,{1;2;3}))</f>
        <v>125</v>
      </c>
    </row>
    <row r="63" spans="1:15" ht="12" customHeight="1" x14ac:dyDescent="0.15">
      <c r="A63" s="12">
        <v>59</v>
      </c>
      <c r="B63" s="26">
        <v>72</v>
      </c>
      <c r="C63" s="16">
        <f>IF(B63="","",IF(B63&lt;=40,4,IF(B63&lt;=52,3,IF(B63&lt;=68,2,1))))</f>
        <v>1</v>
      </c>
      <c r="D63" s="8" t="s">
        <v>302</v>
      </c>
      <c r="E63" s="13">
        <v>0</v>
      </c>
      <c r="F63" s="13">
        <v>0</v>
      </c>
      <c r="G63" s="13">
        <v>125</v>
      </c>
      <c r="H63" s="13">
        <v>0</v>
      </c>
      <c r="I63" s="13">
        <v>0</v>
      </c>
      <c r="J63" s="14"/>
      <c r="K63" s="14"/>
      <c r="L63" s="14"/>
      <c r="M63" s="14"/>
      <c r="N63" s="14"/>
      <c r="O63" s="24" cm="1">
        <f t="array" ref="O63">SUM(LARGE(E63:N63,{1;2;3}))</f>
        <v>125</v>
      </c>
    </row>
    <row r="64" spans="1:15" ht="12" customHeight="1" x14ac:dyDescent="0.15">
      <c r="A64" s="12">
        <v>60</v>
      </c>
      <c r="B64" s="26">
        <v>92</v>
      </c>
      <c r="C64" s="16">
        <f>IF(B64="","",IF(B64&lt;=40,4,IF(B64&lt;=52,3,IF(B64&lt;=68,2,1))))</f>
        <v>1</v>
      </c>
      <c r="D64" s="8" t="s">
        <v>9</v>
      </c>
      <c r="E64" s="13">
        <v>125</v>
      </c>
      <c r="F64" s="13">
        <v>0</v>
      </c>
      <c r="G64" s="13">
        <v>0</v>
      </c>
      <c r="H64" s="13">
        <v>0</v>
      </c>
      <c r="I64" s="13">
        <v>0</v>
      </c>
      <c r="J64" s="14"/>
      <c r="K64" s="14"/>
      <c r="L64" s="14"/>
      <c r="M64" s="14"/>
      <c r="N64" s="14">
        <v>0</v>
      </c>
      <c r="O64" s="24" cm="1">
        <f t="array" ref="O64">SUM(LARGE(E64:N64,{1;2;3}))</f>
        <v>125</v>
      </c>
    </row>
    <row r="65" spans="1:15" ht="12" customHeight="1" x14ac:dyDescent="0.15">
      <c r="A65" s="12">
        <v>61</v>
      </c>
      <c r="B65" s="26">
        <v>76</v>
      </c>
      <c r="C65" s="16">
        <f>IF(B65="","",IF(B65&lt;=40,4,IF(B65&lt;=52,3,IF(B65&lt;=68,2,1))))</f>
        <v>1</v>
      </c>
      <c r="D65" s="8" t="s">
        <v>7</v>
      </c>
      <c r="E65" s="13">
        <v>0</v>
      </c>
      <c r="F65" s="13">
        <v>123</v>
      </c>
      <c r="G65" s="13">
        <v>0</v>
      </c>
      <c r="H65" s="13">
        <v>0</v>
      </c>
      <c r="I65" s="13">
        <v>0</v>
      </c>
      <c r="J65" s="14"/>
      <c r="K65" s="14"/>
      <c r="L65" s="14"/>
      <c r="M65" s="14"/>
      <c r="N65" s="14">
        <v>0</v>
      </c>
      <c r="O65" s="24" cm="1">
        <f t="array" ref="O65">SUM(LARGE(E65:N65,{1;2;3}))</f>
        <v>123</v>
      </c>
    </row>
    <row r="66" spans="1:15" ht="12" customHeight="1" x14ac:dyDescent="0.15">
      <c r="A66" s="12">
        <v>62</v>
      </c>
      <c r="B66" s="26">
        <v>84</v>
      </c>
      <c r="C66" s="16">
        <f>IF(B66="","",IF(B66&lt;=40,4,IF(B66&lt;=52,3,IF(B66&lt;=68,2,1))))</f>
        <v>1</v>
      </c>
      <c r="D66" s="8" t="s">
        <v>303</v>
      </c>
      <c r="E66" s="13">
        <v>0</v>
      </c>
      <c r="F66" s="13">
        <v>0</v>
      </c>
      <c r="G66" s="13">
        <v>122</v>
      </c>
      <c r="H66" s="13">
        <v>0</v>
      </c>
      <c r="I66" s="13">
        <v>0</v>
      </c>
      <c r="J66" s="14"/>
      <c r="K66" s="14"/>
      <c r="L66" s="14"/>
      <c r="M66" s="14"/>
      <c r="N66" s="14">
        <v>0</v>
      </c>
      <c r="O66" s="24" cm="1">
        <f t="array" ref="O66">SUM(LARGE(E66:N66,{1;2;3}))</f>
        <v>122</v>
      </c>
    </row>
    <row r="67" spans="1:15" ht="12" customHeight="1" x14ac:dyDescent="0.15">
      <c r="A67" s="12">
        <v>63</v>
      </c>
      <c r="B67" s="26">
        <v>92</v>
      </c>
      <c r="C67" s="16">
        <f>IF(B67="","",IF(B67&lt;=40,4,IF(B67&lt;=52,3,IF(B67&lt;=68,2,1))))</f>
        <v>1</v>
      </c>
      <c r="D67" s="8" t="s">
        <v>304</v>
      </c>
      <c r="E67" s="13">
        <v>0</v>
      </c>
      <c r="F67" s="13">
        <v>0</v>
      </c>
      <c r="G67" s="13">
        <v>122</v>
      </c>
      <c r="H67" s="13">
        <v>0</v>
      </c>
      <c r="I67" s="13">
        <v>0</v>
      </c>
      <c r="J67" s="14"/>
      <c r="K67" s="14"/>
      <c r="L67" s="14"/>
      <c r="M67" s="14"/>
      <c r="N67" s="14">
        <v>0</v>
      </c>
      <c r="O67" s="24" cm="1">
        <f t="array" ref="O67">SUM(LARGE(E67:N67,{1;2;3}))</f>
        <v>122</v>
      </c>
    </row>
    <row r="68" spans="1:15" ht="12" customHeight="1" x14ac:dyDescent="0.15">
      <c r="A68" s="12">
        <v>64</v>
      </c>
      <c r="B68" s="26">
        <v>84</v>
      </c>
      <c r="C68" s="16">
        <f>IF(B68="","",IF(B68&lt;=40,4,IF(B68&lt;=52,3,IF(B68&lt;=68,2,1))))</f>
        <v>1</v>
      </c>
      <c r="D68" s="8" t="s">
        <v>305</v>
      </c>
      <c r="E68" s="13">
        <v>0</v>
      </c>
      <c r="F68" s="13">
        <v>0</v>
      </c>
      <c r="G68" s="13">
        <v>116</v>
      </c>
      <c r="H68" s="13">
        <v>0</v>
      </c>
      <c r="I68" s="13">
        <v>0</v>
      </c>
      <c r="J68" s="15"/>
      <c r="K68" s="15"/>
      <c r="L68" s="15"/>
      <c r="M68" s="15"/>
      <c r="N68" s="15">
        <v>0</v>
      </c>
      <c r="O68" s="24" cm="1">
        <f t="array" ref="O68">SUM(LARGE(E68:N68,{1;2;3}))</f>
        <v>116</v>
      </c>
    </row>
    <row r="69" spans="1:15" ht="12" customHeight="1" x14ac:dyDescent="0.15">
      <c r="A69" s="12">
        <v>65</v>
      </c>
      <c r="B69" s="26">
        <v>84</v>
      </c>
      <c r="C69" s="16">
        <f>IF(B69="","",IF(B69&lt;=40,4,IF(B69&lt;=52,3,IF(B69&lt;=68,2,1))))</f>
        <v>1</v>
      </c>
      <c r="D69" s="8" t="s">
        <v>306</v>
      </c>
      <c r="E69" s="13">
        <v>0</v>
      </c>
      <c r="F69" s="13">
        <v>0</v>
      </c>
      <c r="G69" s="13">
        <v>116</v>
      </c>
      <c r="H69" s="13">
        <v>0</v>
      </c>
      <c r="I69" s="13">
        <v>0</v>
      </c>
      <c r="J69" s="14"/>
      <c r="K69" s="14"/>
      <c r="L69" s="14"/>
      <c r="M69" s="14"/>
      <c r="N69" s="14">
        <v>0</v>
      </c>
      <c r="O69" s="24" cm="1">
        <f t="array" ref="O69">SUM(LARGE(E69:N69,{1;2;3}))</f>
        <v>116</v>
      </c>
    </row>
    <row r="70" spans="1:15" ht="12" customHeight="1" x14ac:dyDescent="0.15">
      <c r="A70" s="12">
        <v>66</v>
      </c>
      <c r="B70" s="26">
        <v>100</v>
      </c>
      <c r="C70" s="16">
        <f>IF(B70="","",IF(B70&lt;=40,4,IF(B70&lt;=52,3,IF(B70&lt;=68,2,1))))</f>
        <v>1</v>
      </c>
      <c r="D70" s="8" t="s">
        <v>138</v>
      </c>
      <c r="E70" s="13">
        <v>0</v>
      </c>
      <c r="F70" s="13">
        <v>114</v>
      </c>
      <c r="G70" s="13">
        <v>0</v>
      </c>
      <c r="H70" s="13">
        <v>0</v>
      </c>
      <c r="I70" s="13">
        <v>0</v>
      </c>
      <c r="J70" s="14"/>
      <c r="K70" s="14"/>
      <c r="L70" s="14"/>
      <c r="M70" s="14"/>
      <c r="N70" s="19">
        <v>0</v>
      </c>
      <c r="O70" s="24" cm="1">
        <f t="array" ref="O70">SUM(LARGE(E70:N70,{1;2;3}))</f>
        <v>114</v>
      </c>
    </row>
    <row r="71" spans="1:15" ht="12" customHeight="1" x14ac:dyDescent="0.15">
      <c r="A71" s="12">
        <v>67</v>
      </c>
      <c r="B71" s="26">
        <v>92</v>
      </c>
      <c r="C71" s="16">
        <f>IF(B71="","",IF(B71&lt;=40,4,IF(B71&lt;=52,3,IF(B71&lt;=68,2,1))))</f>
        <v>1</v>
      </c>
      <c r="D71" s="8" t="s">
        <v>139</v>
      </c>
      <c r="E71" s="13">
        <v>0</v>
      </c>
      <c r="F71" s="13">
        <v>114</v>
      </c>
      <c r="G71" s="13">
        <v>0</v>
      </c>
      <c r="H71" s="13">
        <v>0</v>
      </c>
      <c r="I71" s="13">
        <v>0</v>
      </c>
      <c r="J71" s="14"/>
      <c r="K71" s="14"/>
      <c r="L71" s="14"/>
      <c r="M71" s="14"/>
      <c r="N71" s="14"/>
      <c r="O71" s="24" cm="1">
        <f t="array" ref="O71">SUM(LARGE(E71:N71,{1;2;3}))</f>
        <v>114</v>
      </c>
    </row>
    <row r="72" spans="1:15" ht="12" customHeight="1" x14ac:dyDescent="0.15">
      <c r="A72" s="12">
        <v>68</v>
      </c>
      <c r="B72" s="26">
        <v>76</v>
      </c>
      <c r="C72" s="16">
        <f>IF(B72="","",IF(B72&lt;=40,4,IF(B72&lt;=52,3,IF(B72&lt;=68,2,1))))</f>
        <v>1</v>
      </c>
      <c r="D72" s="8" t="s">
        <v>140</v>
      </c>
      <c r="E72" s="13">
        <v>44</v>
      </c>
      <c r="F72" s="13">
        <v>70</v>
      </c>
      <c r="G72" s="13">
        <v>0</v>
      </c>
      <c r="H72" s="13">
        <v>0</v>
      </c>
      <c r="I72" s="13">
        <v>0</v>
      </c>
      <c r="J72" s="14"/>
      <c r="K72" s="14"/>
      <c r="L72" s="14"/>
      <c r="M72" s="14"/>
      <c r="N72" s="14"/>
      <c r="O72" s="24" cm="1">
        <f t="array" ref="O72">SUM(LARGE(E72:N72,{1;2;3}))</f>
        <v>114</v>
      </c>
    </row>
    <row r="73" spans="1:15" ht="12" customHeight="1" x14ac:dyDescent="0.15">
      <c r="A73" s="12">
        <v>69</v>
      </c>
      <c r="B73" s="26">
        <v>84</v>
      </c>
      <c r="C73" s="16">
        <f>IF(B73="","",IF(B73&lt;=40,4,IF(B73&lt;=52,3,IF(B73&lt;=68,2,1))))</f>
        <v>1</v>
      </c>
      <c r="D73" s="8" t="s">
        <v>63</v>
      </c>
      <c r="E73" s="13">
        <v>44</v>
      </c>
      <c r="F73" s="13">
        <v>70</v>
      </c>
      <c r="G73" s="13">
        <v>0</v>
      </c>
      <c r="H73" s="13">
        <v>0</v>
      </c>
      <c r="I73" s="13">
        <v>0</v>
      </c>
      <c r="J73" s="14"/>
      <c r="K73" s="14"/>
      <c r="L73" s="14"/>
      <c r="M73" s="14"/>
      <c r="N73" s="14"/>
      <c r="O73" s="24" cm="1">
        <f t="array" ref="O73">SUM(LARGE(E73:N73,{1;2;3}))</f>
        <v>114</v>
      </c>
    </row>
    <row r="74" spans="1:15" ht="12" customHeight="1" x14ac:dyDescent="0.15">
      <c r="A74" s="12">
        <v>70</v>
      </c>
      <c r="B74" s="26">
        <v>80</v>
      </c>
      <c r="C74" s="16">
        <f>IF(B74="","",IF(B74&lt;=40,4,IF(B74&lt;=52,3,IF(B74&lt;=68,2,1))))</f>
        <v>1</v>
      </c>
      <c r="D74" s="8" t="s">
        <v>307</v>
      </c>
      <c r="E74" s="13">
        <v>0</v>
      </c>
      <c r="F74" s="13">
        <v>0</v>
      </c>
      <c r="G74" s="13">
        <v>110</v>
      </c>
      <c r="H74" s="13">
        <v>0</v>
      </c>
      <c r="I74" s="13">
        <v>0</v>
      </c>
      <c r="J74" s="15"/>
      <c r="K74" s="15"/>
      <c r="L74" s="15"/>
      <c r="M74" s="15"/>
      <c r="N74" s="14"/>
      <c r="O74" s="24" cm="1">
        <f t="array" ref="O74">SUM(LARGE(E74:N74,{1;2;3}))</f>
        <v>110</v>
      </c>
    </row>
    <row r="75" spans="1:15" ht="12" customHeight="1" x14ac:dyDescent="0.15">
      <c r="A75" s="12">
        <v>71</v>
      </c>
      <c r="B75" s="26">
        <v>92</v>
      </c>
      <c r="C75" s="16">
        <f>IF(B75="","",IF(B75&lt;=40,4,IF(B75&lt;=52,3,IF(B75&lt;=68,2,1))))</f>
        <v>1</v>
      </c>
      <c r="D75" s="8" t="s">
        <v>72</v>
      </c>
      <c r="E75" s="13">
        <v>107</v>
      </c>
      <c r="F75" s="13">
        <v>0</v>
      </c>
      <c r="G75" s="13">
        <v>0</v>
      </c>
      <c r="H75" s="13">
        <v>0</v>
      </c>
      <c r="I75" s="13">
        <v>0</v>
      </c>
      <c r="J75" s="14"/>
      <c r="K75" s="14"/>
      <c r="L75" s="14"/>
      <c r="M75" s="14"/>
      <c r="N75" s="15">
        <v>0</v>
      </c>
      <c r="O75" s="24" cm="1">
        <f t="array" ref="O75">SUM(LARGE(E75:N75,{1;2;3}))</f>
        <v>107</v>
      </c>
    </row>
    <row r="76" spans="1:15" ht="12" customHeight="1" x14ac:dyDescent="0.15">
      <c r="A76" s="12">
        <v>72</v>
      </c>
      <c r="B76" s="26">
        <v>76</v>
      </c>
      <c r="C76" s="16">
        <f>IF(B76="","",IF(B76&lt;=40,4,IF(B76&lt;=52,3,IF(B76&lt;=68,2,1))))</f>
        <v>1</v>
      </c>
      <c r="D76" s="8" t="s">
        <v>62</v>
      </c>
      <c r="E76" s="13">
        <v>0</v>
      </c>
      <c r="F76" s="13">
        <v>106</v>
      </c>
      <c r="G76" s="13">
        <v>0</v>
      </c>
      <c r="H76" s="13"/>
      <c r="I76" s="13"/>
      <c r="J76" s="15"/>
      <c r="K76" s="15"/>
      <c r="L76" s="15"/>
      <c r="M76" s="15"/>
      <c r="N76" s="15">
        <v>0</v>
      </c>
      <c r="O76" s="24" cm="1">
        <f t="array" ref="O76">SUM(LARGE(E76:N76,{1;2;3}))</f>
        <v>106</v>
      </c>
    </row>
    <row r="77" spans="1:15" ht="12" customHeight="1" x14ac:dyDescent="0.15">
      <c r="A77" s="12">
        <v>73</v>
      </c>
      <c r="B77" s="26">
        <v>72</v>
      </c>
      <c r="C77" s="16">
        <f>IF(B77="","",IF(B77&lt;=40,4,IF(B77&lt;=52,3,IF(B77&lt;=68,2,1))))</f>
        <v>1</v>
      </c>
      <c r="D77" s="8" t="s">
        <v>141</v>
      </c>
      <c r="E77" s="13">
        <v>66</v>
      </c>
      <c r="F77" s="13">
        <v>34</v>
      </c>
      <c r="G77" s="13">
        <v>0</v>
      </c>
      <c r="H77" s="13">
        <v>0</v>
      </c>
      <c r="I77" s="13">
        <v>0</v>
      </c>
      <c r="J77" s="14"/>
      <c r="K77" s="14"/>
      <c r="L77" s="14"/>
      <c r="M77" s="14"/>
      <c r="N77" s="14">
        <v>0</v>
      </c>
      <c r="O77" s="24" cm="1">
        <f t="array" ref="O77">SUM(LARGE(E77:N77,{1;2;3}))</f>
        <v>100</v>
      </c>
    </row>
    <row r="78" spans="1:15" ht="12" customHeight="1" x14ac:dyDescent="0.15">
      <c r="A78" s="12">
        <v>74</v>
      </c>
      <c r="B78" s="26">
        <v>72</v>
      </c>
      <c r="C78" s="16">
        <f>IF(B78="","",IF(B78&lt;=40,4,IF(B78&lt;=52,3,IF(B78&lt;=68,2,1))))</f>
        <v>1</v>
      </c>
      <c r="D78" s="8" t="s">
        <v>142</v>
      </c>
      <c r="E78" s="13">
        <v>66</v>
      </c>
      <c r="F78" s="13">
        <v>34</v>
      </c>
      <c r="G78" s="13">
        <v>0</v>
      </c>
      <c r="H78" s="13">
        <v>0</v>
      </c>
      <c r="I78" s="13">
        <v>0</v>
      </c>
      <c r="J78" s="14"/>
      <c r="K78" s="14"/>
      <c r="L78" s="14"/>
      <c r="M78" s="14"/>
      <c r="N78" s="15">
        <v>0</v>
      </c>
      <c r="O78" s="24" cm="1">
        <f t="array" ref="O78">SUM(LARGE(E78:N78,{1;2;3}))</f>
        <v>100</v>
      </c>
    </row>
    <row r="79" spans="1:15" ht="12" customHeight="1" x14ac:dyDescent="0.15">
      <c r="A79" s="12">
        <v>75</v>
      </c>
      <c r="B79" s="26">
        <v>92</v>
      </c>
      <c r="C79" s="16">
        <f>IF(B79="","",IF(B79&lt;=40,4,IF(B79&lt;=52,3,IF(B79&lt;=68,2,1))))</f>
        <v>1</v>
      </c>
      <c r="D79" s="8" t="s">
        <v>143</v>
      </c>
      <c r="E79" s="27">
        <v>0</v>
      </c>
      <c r="F79" s="13">
        <v>98</v>
      </c>
      <c r="G79" s="13">
        <v>0</v>
      </c>
      <c r="H79" s="13">
        <v>0</v>
      </c>
      <c r="I79" s="13">
        <v>0</v>
      </c>
      <c r="J79" s="14"/>
      <c r="K79" s="14"/>
      <c r="L79" s="14"/>
      <c r="M79" s="14"/>
      <c r="N79" s="14">
        <v>0</v>
      </c>
      <c r="O79" s="24" cm="1">
        <f t="array" ref="O79">SUM(LARGE(E79:N79,{1;2;3}))</f>
        <v>98</v>
      </c>
    </row>
    <row r="80" spans="1:15" ht="12" customHeight="1" x14ac:dyDescent="0.15">
      <c r="A80" s="12">
        <v>76</v>
      </c>
      <c r="B80" s="26">
        <v>84</v>
      </c>
      <c r="C80" s="16">
        <f>IF(B80="","",IF(B80&lt;=40,4,IF(B80&lt;=52,3,IF(B80&lt;=68,2,1))))</f>
        <v>1</v>
      </c>
      <c r="D80" s="8" t="s">
        <v>65</v>
      </c>
      <c r="E80" s="27">
        <v>0</v>
      </c>
      <c r="F80" s="13">
        <v>98</v>
      </c>
      <c r="G80" s="13">
        <v>0</v>
      </c>
      <c r="H80" s="13">
        <v>0</v>
      </c>
      <c r="I80" s="13">
        <v>0</v>
      </c>
      <c r="J80" s="15"/>
      <c r="K80" s="15"/>
      <c r="L80" s="15"/>
      <c r="M80" s="15"/>
      <c r="N80" s="15">
        <v>0</v>
      </c>
      <c r="O80" s="24" cm="1">
        <f t="array" ref="O80">SUM(LARGE(E80:N80,{1;2;3}))</f>
        <v>98</v>
      </c>
    </row>
    <row r="81" spans="1:15" ht="12" customHeight="1" x14ac:dyDescent="0.15">
      <c r="A81" s="12">
        <v>77</v>
      </c>
      <c r="B81" s="26">
        <v>76</v>
      </c>
      <c r="C81" s="16">
        <f>IF(B81="","",IF(B81&lt;=40,4,IF(B81&lt;=52,3,IF(B81&lt;=68,2,1))))</f>
        <v>1</v>
      </c>
      <c r="D81" s="8" t="s">
        <v>144</v>
      </c>
      <c r="E81" s="13">
        <v>70</v>
      </c>
      <c r="F81" s="13">
        <v>24</v>
      </c>
      <c r="G81" s="13">
        <v>0</v>
      </c>
      <c r="H81" s="13">
        <v>0</v>
      </c>
      <c r="I81" s="13">
        <v>0</v>
      </c>
      <c r="J81" s="14"/>
      <c r="K81" s="14"/>
      <c r="L81" s="14"/>
      <c r="M81" s="14"/>
      <c r="N81" s="14">
        <v>0</v>
      </c>
      <c r="O81" s="24" cm="1">
        <f t="array" ref="O81">SUM(LARGE(E81:N81,{1;2;3}))</f>
        <v>94</v>
      </c>
    </row>
    <row r="82" spans="1:15" ht="12" customHeight="1" x14ac:dyDescent="0.15">
      <c r="A82" s="12">
        <v>78</v>
      </c>
      <c r="B82" s="26">
        <v>76</v>
      </c>
      <c r="C82" s="16">
        <f>IF(B82="","",IF(B82&lt;=40,4,IF(B82&lt;=52,3,IF(B82&lt;=68,2,1))))</f>
        <v>1</v>
      </c>
      <c r="D82" s="8" t="s">
        <v>145</v>
      </c>
      <c r="E82" s="13">
        <v>70</v>
      </c>
      <c r="F82" s="13">
        <v>24</v>
      </c>
      <c r="G82" s="13">
        <v>0</v>
      </c>
      <c r="H82" s="13">
        <v>0</v>
      </c>
      <c r="I82" s="13">
        <v>0</v>
      </c>
      <c r="J82" s="14"/>
      <c r="K82" s="14"/>
      <c r="L82" s="14"/>
      <c r="M82" s="14"/>
      <c r="N82" s="14">
        <v>0</v>
      </c>
      <c r="O82" s="24" cm="1">
        <f t="array" ref="O82">SUM(LARGE(E82:N82,{1;2;3}))</f>
        <v>94</v>
      </c>
    </row>
    <row r="83" spans="1:15" ht="12" customHeight="1" x14ac:dyDescent="0.15">
      <c r="A83" s="12">
        <v>79</v>
      </c>
      <c r="B83" s="26">
        <v>76</v>
      </c>
      <c r="C83" s="16">
        <f>IF(B83="","",IF(B83&lt;=40,4,IF(B83&lt;=52,3,IF(B83&lt;=68,2,1))))</f>
        <v>1</v>
      </c>
      <c r="D83" s="8" t="s">
        <v>146</v>
      </c>
      <c r="E83" s="13">
        <v>0</v>
      </c>
      <c r="F83" s="13">
        <v>90</v>
      </c>
      <c r="G83" s="13">
        <v>0</v>
      </c>
      <c r="H83" s="13">
        <v>0</v>
      </c>
      <c r="I83" s="13">
        <v>0</v>
      </c>
      <c r="J83" s="14"/>
      <c r="K83" s="14"/>
      <c r="L83" s="14"/>
      <c r="M83" s="14"/>
      <c r="N83" s="14">
        <v>0</v>
      </c>
      <c r="O83" s="24" cm="1">
        <f t="array" ref="O83">SUM(LARGE(E83:N83,{1;2;3}))</f>
        <v>90</v>
      </c>
    </row>
    <row r="84" spans="1:15" ht="12" customHeight="1" x14ac:dyDescent="0.15">
      <c r="A84" s="12">
        <v>80</v>
      </c>
      <c r="B84" s="26">
        <v>84</v>
      </c>
      <c r="C84" s="16">
        <f>IF(B84="","",IF(B84&lt;=40,4,IF(B84&lt;=52,3,IF(B84&lt;=68,2,1))))</f>
        <v>1</v>
      </c>
      <c r="D84" s="8" t="s">
        <v>147</v>
      </c>
      <c r="E84" s="13">
        <v>0</v>
      </c>
      <c r="F84" s="13">
        <v>88</v>
      </c>
      <c r="G84" s="13">
        <v>0</v>
      </c>
      <c r="H84" s="13">
        <v>0</v>
      </c>
      <c r="I84" s="13">
        <v>0</v>
      </c>
      <c r="J84" s="14"/>
      <c r="K84" s="14"/>
      <c r="L84" s="14"/>
      <c r="M84" s="14"/>
      <c r="N84" s="14">
        <v>0</v>
      </c>
      <c r="O84" s="24" cm="1">
        <f t="array" ref="O84">SUM(LARGE(E84:N84,{1;2;3}))</f>
        <v>88</v>
      </c>
    </row>
    <row r="85" spans="1:15" ht="12" x14ac:dyDescent="0.15">
      <c r="A85" s="12">
        <v>80</v>
      </c>
      <c r="B85" s="26">
        <v>76</v>
      </c>
      <c r="C85" s="16">
        <f>IF(B85="","",IF(B85&lt;=40,4,IF(B85&lt;=52,3,IF(B85&lt;=68,2,1))))</f>
        <v>1</v>
      </c>
      <c r="D85" s="8" t="s">
        <v>1</v>
      </c>
      <c r="E85" s="13">
        <v>84</v>
      </c>
      <c r="F85" s="13">
        <v>0</v>
      </c>
      <c r="G85" s="13">
        <v>0</v>
      </c>
      <c r="H85" s="13">
        <v>0</v>
      </c>
      <c r="I85" s="13">
        <v>0</v>
      </c>
      <c r="J85" s="14"/>
      <c r="K85" s="14"/>
      <c r="L85" s="14"/>
      <c r="M85" s="14"/>
      <c r="N85" s="14">
        <v>0</v>
      </c>
      <c r="O85" s="24" cm="1">
        <f t="array" ref="O85">SUM(LARGE(E85:N85,{1;2;3}))</f>
        <v>84</v>
      </c>
    </row>
    <row r="86" spans="1:15" ht="12" x14ac:dyDescent="0.15">
      <c r="A86" s="12">
        <v>80</v>
      </c>
      <c r="B86" s="26">
        <v>72</v>
      </c>
      <c r="C86" s="16">
        <f>IF(B86="","",IF(B86&lt;=40,4,IF(B86&lt;=52,3,IF(B86&lt;=68,2,1))))</f>
        <v>1</v>
      </c>
      <c r="D86" s="8" t="s">
        <v>135</v>
      </c>
      <c r="E86" s="13"/>
      <c r="F86" s="13">
        <v>80</v>
      </c>
      <c r="G86" s="13">
        <v>0</v>
      </c>
      <c r="H86" s="13">
        <v>0</v>
      </c>
      <c r="I86" s="13">
        <v>0</v>
      </c>
      <c r="J86" s="14"/>
      <c r="K86" s="14"/>
      <c r="L86" s="14"/>
      <c r="M86" s="14"/>
      <c r="N86" s="14">
        <v>0</v>
      </c>
      <c r="O86" s="24" cm="1">
        <f t="array" ref="O86">SUM(LARGE(E86:N86,{1;2;3}))</f>
        <v>80</v>
      </c>
    </row>
    <row r="87" spans="1:15" ht="12" x14ac:dyDescent="0.15">
      <c r="A87" s="12">
        <v>80</v>
      </c>
      <c r="B87" s="26">
        <v>76</v>
      </c>
      <c r="C87" s="16">
        <f>IF(B87="","",IF(B87&lt;=40,4,IF(B87&lt;=52,3,IF(B87&lt;=68,2,1))))</f>
        <v>1</v>
      </c>
      <c r="D87" s="8" t="s">
        <v>308</v>
      </c>
      <c r="E87" s="13">
        <v>0</v>
      </c>
      <c r="F87" s="13">
        <v>0</v>
      </c>
      <c r="G87" s="13">
        <v>78</v>
      </c>
      <c r="H87" s="13">
        <v>0</v>
      </c>
      <c r="I87" s="13">
        <v>0</v>
      </c>
      <c r="J87" s="14"/>
      <c r="K87" s="14"/>
      <c r="L87" s="14"/>
      <c r="M87" s="14"/>
      <c r="N87" s="14">
        <v>0</v>
      </c>
      <c r="O87" s="24" cm="1">
        <f t="array" ref="O87">SUM(LARGE(E87:N87,{1;2;3}))</f>
        <v>78</v>
      </c>
    </row>
    <row r="88" spans="1:15" ht="12" x14ac:dyDescent="0.15">
      <c r="A88" s="12">
        <v>80</v>
      </c>
      <c r="B88" s="26">
        <v>76</v>
      </c>
      <c r="C88" s="16">
        <f>IF(B88="","",IF(B88&lt;=40,4,IF(B88&lt;=52,3,IF(B88&lt;=68,2,1))))</f>
        <v>1</v>
      </c>
      <c r="D88" s="8" t="s">
        <v>148</v>
      </c>
      <c r="E88" s="13">
        <v>78</v>
      </c>
      <c r="F88" s="13">
        <v>0</v>
      </c>
      <c r="G88" s="13">
        <v>0</v>
      </c>
      <c r="H88" s="13">
        <v>0</v>
      </c>
      <c r="I88" s="13">
        <v>0</v>
      </c>
      <c r="J88" s="14"/>
      <c r="K88" s="14"/>
      <c r="L88" s="14"/>
      <c r="M88" s="14"/>
      <c r="N88" s="14">
        <v>0</v>
      </c>
      <c r="O88" s="24" cm="1">
        <f t="array" ref="O88">SUM(LARGE(E88:N88,{1;2;3}))</f>
        <v>78</v>
      </c>
    </row>
    <row r="89" spans="1:15" ht="12" x14ac:dyDescent="0.15">
      <c r="A89" s="12">
        <v>80</v>
      </c>
      <c r="B89" s="26">
        <v>76</v>
      </c>
      <c r="C89" s="16">
        <f>IF(B89="","",IF(B89&lt;=40,4,IF(B89&lt;=52,3,IF(B89&lt;=68,2,1))))</f>
        <v>1</v>
      </c>
      <c r="D89" s="8" t="s">
        <v>16</v>
      </c>
      <c r="E89" s="13">
        <v>0</v>
      </c>
      <c r="F89" s="13">
        <v>66</v>
      </c>
      <c r="G89" s="13">
        <v>0</v>
      </c>
      <c r="H89" s="13">
        <v>0</v>
      </c>
      <c r="I89" s="13">
        <v>0</v>
      </c>
      <c r="J89" s="14"/>
      <c r="K89" s="14"/>
      <c r="L89" s="14"/>
      <c r="M89" s="14"/>
      <c r="N89" s="14">
        <v>0</v>
      </c>
      <c r="O89" s="24" cm="1">
        <f t="array" ref="O89">SUM(LARGE(E89:N89,{1;2;3}))</f>
        <v>66</v>
      </c>
    </row>
    <row r="90" spans="1:15" ht="12" x14ac:dyDescent="0.15">
      <c r="A90" s="12">
        <v>80</v>
      </c>
      <c r="B90" s="26">
        <v>76</v>
      </c>
      <c r="C90" s="16">
        <f>IF(B90="","",IF(B90&lt;=40,4,IF(B90&lt;=52,3,IF(B90&lt;=68,2,1))))</f>
        <v>1</v>
      </c>
      <c r="D90" s="8" t="s">
        <v>149</v>
      </c>
      <c r="E90" s="13">
        <v>10</v>
      </c>
      <c r="F90" s="13">
        <v>46</v>
      </c>
      <c r="G90" s="13">
        <v>0</v>
      </c>
      <c r="H90" s="13">
        <v>0</v>
      </c>
      <c r="I90" s="13">
        <v>0</v>
      </c>
      <c r="J90" s="14"/>
      <c r="K90" s="14"/>
      <c r="L90" s="14"/>
      <c r="M90" s="14"/>
      <c r="N90" s="14">
        <v>0</v>
      </c>
      <c r="O90" s="24" cm="1">
        <f t="array" ref="O90">SUM(LARGE(E90:N90,{1;2;3}))</f>
        <v>56</v>
      </c>
    </row>
    <row r="91" spans="1:15" ht="12" x14ac:dyDescent="0.15">
      <c r="A91" s="12">
        <v>80</v>
      </c>
      <c r="B91" s="26">
        <v>76</v>
      </c>
      <c r="C91" s="16">
        <f>IF(B91="","",IF(B91&lt;=40,4,IF(B91&lt;=52,3,IF(B91&lt;=68,2,1))))</f>
        <v>1</v>
      </c>
      <c r="D91" s="8" t="s">
        <v>55</v>
      </c>
      <c r="E91" s="13">
        <v>0</v>
      </c>
      <c r="F91" s="13">
        <v>54</v>
      </c>
      <c r="G91" s="13">
        <v>0</v>
      </c>
      <c r="H91" s="13">
        <v>0</v>
      </c>
      <c r="I91" s="13">
        <v>0</v>
      </c>
      <c r="J91" s="14"/>
      <c r="K91" s="14"/>
      <c r="L91" s="14"/>
      <c r="M91" s="14"/>
      <c r="N91" s="14">
        <v>0</v>
      </c>
      <c r="O91" s="24" cm="1">
        <f t="array" ref="O91">SUM(LARGE(E91:N91,{1;2;3}))</f>
        <v>54</v>
      </c>
    </row>
    <row r="92" spans="1:15" ht="12" x14ac:dyDescent="0.15">
      <c r="A92" s="12">
        <v>80</v>
      </c>
      <c r="B92" s="26">
        <v>76</v>
      </c>
      <c r="C92" s="16">
        <f>IF(B92="","",IF(B92&lt;=40,4,IF(B92&lt;=52,3,IF(B92&lt;=68,2,1))))</f>
        <v>1</v>
      </c>
      <c r="D92" s="8" t="s">
        <v>28</v>
      </c>
      <c r="E92" s="13">
        <v>20</v>
      </c>
      <c r="F92" s="13">
        <v>30</v>
      </c>
      <c r="G92" s="13">
        <v>0</v>
      </c>
      <c r="H92" s="13">
        <v>0</v>
      </c>
      <c r="I92" s="13">
        <v>0</v>
      </c>
      <c r="J92" s="14"/>
      <c r="K92" s="14"/>
      <c r="L92" s="14"/>
      <c r="M92" s="14"/>
      <c r="N92" s="14">
        <v>0</v>
      </c>
      <c r="O92" s="24" cm="1">
        <f t="array" ref="O92">SUM(LARGE(E92:N92,{1;2;3}))</f>
        <v>50</v>
      </c>
    </row>
    <row r="93" spans="1:15" ht="12" x14ac:dyDescent="0.15">
      <c r="A93" s="12">
        <v>80</v>
      </c>
      <c r="B93" s="26">
        <v>76</v>
      </c>
      <c r="C93" s="16">
        <f>IF(B93="","",IF(B93&lt;=40,4,IF(B93&lt;=52,3,IF(B93&lt;=68,2,1))))</f>
        <v>1</v>
      </c>
      <c r="D93" s="8" t="s">
        <v>17</v>
      </c>
      <c r="E93" s="13">
        <v>0</v>
      </c>
      <c r="F93" s="13">
        <v>20</v>
      </c>
      <c r="G93" s="13">
        <v>0</v>
      </c>
      <c r="H93" s="13">
        <v>0</v>
      </c>
      <c r="I93" s="13">
        <v>0</v>
      </c>
      <c r="J93" s="14"/>
      <c r="K93" s="14"/>
      <c r="L93" s="14"/>
      <c r="M93" s="14"/>
      <c r="N93" s="14">
        <v>0</v>
      </c>
      <c r="O93" s="24" cm="1">
        <f t="array" ref="O93">SUM(LARGE(E93:N93,{1;2;3}))</f>
        <v>20</v>
      </c>
    </row>
    <row r="94" spans="1:15" ht="12" x14ac:dyDescent="0.15">
      <c r="A94" s="12">
        <v>80</v>
      </c>
      <c r="B94" s="26">
        <v>84</v>
      </c>
      <c r="C94" s="16">
        <f>IF(B94="","",IF(B94&lt;=40,4,IF(B94&lt;=52,3,IF(B94&lt;=68,2,1))))</f>
        <v>1</v>
      </c>
      <c r="D94" s="8" t="s">
        <v>150</v>
      </c>
      <c r="E94" s="13">
        <v>17</v>
      </c>
      <c r="F94" s="13">
        <v>0</v>
      </c>
      <c r="G94" s="13">
        <v>0</v>
      </c>
      <c r="H94" s="13">
        <v>0</v>
      </c>
      <c r="I94" s="13">
        <v>0</v>
      </c>
      <c r="J94" s="14"/>
      <c r="K94" s="14"/>
      <c r="L94" s="14"/>
      <c r="M94" s="14"/>
      <c r="N94" s="14">
        <v>0</v>
      </c>
      <c r="O94" s="24" cm="1">
        <f t="array" ref="O94">SUM(LARGE(E94:N94,{1;2;3}))</f>
        <v>17</v>
      </c>
    </row>
    <row r="95" spans="1:15" ht="12" x14ac:dyDescent="0.15">
      <c r="A95" s="12">
        <v>80</v>
      </c>
      <c r="B95" s="26">
        <v>76</v>
      </c>
      <c r="C95" s="16">
        <f>IF(B95="","",IF(B95&lt;=40,4,IF(B95&lt;=52,3,IF(B95&lt;=68,2,1))))</f>
        <v>1</v>
      </c>
      <c r="D95" s="8" t="s">
        <v>18</v>
      </c>
      <c r="E95" s="13">
        <v>0</v>
      </c>
      <c r="F95" s="13">
        <v>3</v>
      </c>
      <c r="G95" s="13">
        <v>0</v>
      </c>
      <c r="H95" s="13">
        <v>0</v>
      </c>
      <c r="I95" s="13">
        <v>0</v>
      </c>
      <c r="J95" s="14"/>
      <c r="K95" s="14"/>
      <c r="L95" s="14"/>
      <c r="M95" s="14"/>
      <c r="N95" s="14">
        <v>0</v>
      </c>
      <c r="O95" s="24" cm="1">
        <f t="array" ref="O95">SUM(LARGE(E95:N95,{1;2;3}))</f>
        <v>3</v>
      </c>
    </row>
  </sheetData>
  <sortState xmlns:xlrd2="http://schemas.microsoft.com/office/spreadsheetml/2017/richdata2" ref="B5:O84">
    <sortCondition descending="1" ref="O5:O84"/>
  </sortState>
  <mergeCells count="1">
    <mergeCell ref="A4:C4"/>
  </mergeCells>
  <phoneticPr fontId="0" type="noConversion"/>
  <conditionalFormatting sqref="C5:C95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465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3884" divId="chal-adour_13884" sourceType="sheet" destinationFile="D:\&amp;-SITES\SITES-ACTU\SITE ADOUR (NOUVEAU)\COMPETITION - EPREUVES COMITE\CHALLENGE ADOUR\2019-2021-challenge-adour\08new-Mont de Marsan\chal-adour-cat1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8">
    <pageSetUpPr fitToPage="1"/>
  </sheetPr>
  <dimension ref="A1:O72"/>
  <sheetViews>
    <sheetView showZeros="0" zoomScale="85" zoomScaleNormal="85" workbookViewId="0">
      <selection activeCell="H7" sqref="H7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117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24</v>
      </c>
      <c r="L2" s="25" t="s">
        <v>232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8" t="s">
        <v>116</v>
      </c>
      <c r="B4" s="29"/>
      <c r="C4" s="30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115</v>
      </c>
    </row>
    <row r="5" spans="1:15" ht="12.95" customHeight="1" x14ac:dyDescent="0.15">
      <c r="A5" s="12">
        <v>1</v>
      </c>
      <c r="B5" s="26">
        <v>68</v>
      </c>
      <c r="C5" s="16">
        <f>IF(B5="","",IF(B5&lt;=40,4,IF(B5&lt;=52,3,IF(B5&lt;=68,2,1))))</f>
        <v>2</v>
      </c>
      <c r="D5" s="8" t="s">
        <v>74</v>
      </c>
      <c r="E5" s="14">
        <v>64</v>
      </c>
      <c r="F5" s="13">
        <v>108</v>
      </c>
      <c r="G5" s="13">
        <v>107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24" cm="1">
        <f t="array" ref="O5">SUM(LARGE(E5:N5,{1;2;3}))</f>
        <v>279</v>
      </c>
    </row>
    <row r="6" spans="1:15" ht="12.95" customHeight="1" x14ac:dyDescent="0.15">
      <c r="A6" s="12">
        <f t="shared" ref="A6:A69" si="0">A5+1</f>
        <v>2</v>
      </c>
      <c r="B6" s="26">
        <v>68</v>
      </c>
      <c r="C6" s="16">
        <f>IF(B6="","",IF(B6&lt;=40,4,IF(B6&lt;=52,3,IF(B6&lt;=68,2,1))))</f>
        <v>2</v>
      </c>
      <c r="D6" s="8" t="s">
        <v>83</v>
      </c>
      <c r="E6" s="13">
        <v>139</v>
      </c>
      <c r="F6" s="14">
        <v>129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24" cm="1">
        <f t="array" ref="O6">SUM(LARGE(E6:N6,{1;2;3}))</f>
        <v>268</v>
      </c>
    </row>
    <row r="7" spans="1:15" ht="12.95" customHeight="1" x14ac:dyDescent="0.15">
      <c r="A7" s="12">
        <f t="shared" si="0"/>
        <v>3</v>
      </c>
      <c r="B7" s="26">
        <v>68</v>
      </c>
      <c r="C7" s="16">
        <f>IF(B7="","",IF(B7&lt;=40,4,IF(B7&lt;=52,3,IF(B7&lt;=68,2,1))))</f>
        <v>2</v>
      </c>
      <c r="D7" s="8" t="s">
        <v>52</v>
      </c>
      <c r="E7" s="13">
        <v>144</v>
      </c>
      <c r="F7" s="13">
        <v>117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24" cm="1">
        <f t="array" ref="O7">SUM(LARGE(E7:N7,{1;2;3}))</f>
        <v>261</v>
      </c>
    </row>
    <row r="8" spans="1:15" ht="12.95" customHeight="1" x14ac:dyDescent="0.15">
      <c r="A8" s="12">
        <f t="shared" si="0"/>
        <v>4</v>
      </c>
      <c r="B8" s="26">
        <v>68</v>
      </c>
      <c r="C8" s="16">
        <f>IF(B8="","",IF(B8&lt;=40,4,IF(B8&lt;=52,3,IF(B8&lt;=68,2,1))))</f>
        <v>2</v>
      </c>
      <c r="D8" s="8" t="s">
        <v>29</v>
      </c>
      <c r="E8" s="13">
        <v>174</v>
      </c>
      <c r="F8" s="14">
        <v>82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24" cm="1">
        <f t="array" ref="O8">SUM(LARGE(E8:N8,{1;2;3}))</f>
        <v>256</v>
      </c>
    </row>
    <row r="9" spans="1:15" ht="12.95" customHeight="1" x14ac:dyDescent="0.15">
      <c r="A9" s="12">
        <f t="shared" si="0"/>
        <v>5</v>
      </c>
      <c r="B9" s="26">
        <v>64</v>
      </c>
      <c r="C9" s="16">
        <f>IF(B9="","",IF(B9&lt;=40,4,IF(B9&lt;=52,3,IF(B9&lt;=68,2,1))))</f>
        <v>2</v>
      </c>
      <c r="D9" s="8" t="s">
        <v>85</v>
      </c>
      <c r="E9" s="14">
        <v>62</v>
      </c>
      <c r="F9" s="14">
        <v>76</v>
      </c>
      <c r="G9" s="14">
        <v>96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24" cm="1">
        <f t="array" ref="O9">SUM(LARGE(E9:N9,{1;2;3}))</f>
        <v>234</v>
      </c>
    </row>
    <row r="10" spans="1:15" ht="12.95" customHeight="1" x14ac:dyDescent="0.15">
      <c r="A10" s="12">
        <f t="shared" si="0"/>
        <v>6</v>
      </c>
      <c r="B10" s="26">
        <v>68</v>
      </c>
      <c r="C10" s="16">
        <f>IF(B10="","",IF(B10&lt;=40,4,IF(B10&lt;=52,3,IF(B10&lt;=68,2,1))))</f>
        <v>2</v>
      </c>
      <c r="D10" s="8" t="s">
        <v>51</v>
      </c>
      <c r="E10" s="14">
        <v>0</v>
      </c>
      <c r="F10" s="14">
        <v>94</v>
      </c>
      <c r="G10" s="13">
        <v>138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24" cm="1">
        <f t="array" ref="O10">SUM(LARGE(E10:N10,{1;2;3}))</f>
        <v>232</v>
      </c>
    </row>
    <row r="11" spans="1:15" ht="12.95" customHeight="1" x14ac:dyDescent="0.15">
      <c r="A11" s="12">
        <f t="shared" si="0"/>
        <v>7</v>
      </c>
      <c r="B11" s="26">
        <v>60</v>
      </c>
      <c r="C11" s="16">
        <f>IF(B11="","",IF(B11&lt;=40,4,IF(B11&lt;=52,3,IF(B11&lt;=68,2,1))))</f>
        <v>2</v>
      </c>
      <c r="D11" s="8" t="s">
        <v>89</v>
      </c>
      <c r="E11" s="14">
        <v>50</v>
      </c>
      <c r="F11" s="14">
        <v>42</v>
      </c>
      <c r="G11" s="14">
        <v>133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24" cm="1">
        <f t="array" ref="O11">SUM(LARGE(E11:N11,{1;2;3}))</f>
        <v>225</v>
      </c>
    </row>
    <row r="12" spans="1:15" ht="12.95" customHeight="1" x14ac:dyDescent="0.15">
      <c r="A12" s="12">
        <f t="shared" si="0"/>
        <v>8</v>
      </c>
      <c r="B12" s="26">
        <v>68</v>
      </c>
      <c r="C12" s="16">
        <f>IF(B12="","",IF(B12&lt;=40,4,IF(B12&lt;=52,3,IF(B12&lt;=68,2,1))))</f>
        <v>2</v>
      </c>
      <c r="D12" s="8" t="s">
        <v>151</v>
      </c>
      <c r="E12" s="14">
        <v>92</v>
      </c>
      <c r="F12" s="14">
        <v>126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24" cm="1">
        <f t="array" ref="O12">SUM(LARGE(E12:N12,{1;2;3}))</f>
        <v>218</v>
      </c>
    </row>
    <row r="13" spans="1:15" ht="12.95" customHeight="1" x14ac:dyDescent="0.15">
      <c r="A13" s="12">
        <f t="shared" si="0"/>
        <v>9</v>
      </c>
      <c r="B13" s="26">
        <v>68</v>
      </c>
      <c r="C13" s="16">
        <f>IF(B13="","",IF(B13&lt;=40,4,IF(B13&lt;=52,3,IF(B13&lt;=68,2,1))))</f>
        <v>2</v>
      </c>
      <c r="D13" s="8" t="s">
        <v>152</v>
      </c>
      <c r="E13" s="14">
        <v>92</v>
      </c>
      <c r="F13" s="14">
        <v>126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24" cm="1">
        <f t="array" ref="O13">SUM(LARGE(E13:N13,{1;2;3}))</f>
        <v>218</v>
      </c>
    </row>
    <row r="14" spans="1:15" ht="12.95" customHeight="1" x14ac:dyDescent="0.15">
      <c r="A14" s="12">
        <f t="shared" si="0"/>
        <v>10</v>
      </c>
      <c r="B14" s="26">
        <v>68</v>
      </c>
      <c r="C14" s="16">
        <f>IF(B14="","",IF(B14&lt;=40,4,IF(B14&lt;=52,3,IF(B14&lt;=68,2,1))))</f>
        <v>2</v>
      </c>
      <c r="D14" s="8" t="s">
        <v>80</v>
      </c>
      <c r="E14" s="14">
        <v>42</v>
      </c>
      <c r="F14" s="14">
        <v>94</v>
      </c>
      <c r="G14" s="14">
        <v>74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24" cm="1">
        <f t="array" ref="O14">SUM(LARGE(E14:N14,{1;2;3}))</f>
        <v>210</v>
      </c>
    </row>
    <row r="15" spans="1:15" ht="12.95" customHeight="1" x14ac:dyDescent="0.15">
      <c r="A15" s="12">
        <f t="shared" si="0"/>
        <v>11</v>
      </c>
      <c r="B15" s="26">
        <v>68</v>
      </c>
      <c r="C15" s="16">
        <f>IF(B15="","",IF(B15&lt;=40,4,IF(B15&lt;=52,3,IF(B15&lt;=68,2,1))))</f>
        <v>2</v>
      </c>
      <c r="D15" s="8" t="s">
        <v>31</v>
      </c>
      <c r="E15" s="14">
        <v>113</v>
      </c>
      <c r="F15" s="14">
        <v>68</v>
      </c>
      <c r="G15" s="14">
        <v>18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24" cm="1">
        <f t="array" ref="O15">SUM(LARGE(E15:N15,{1;2;3}))</f>
        <v>199</v>
      </c>
    </row>
    <row r="16" spans="1:15" ht="12.95" customHeight="1" x14ac:dyDescent="0.15">
      <c r="A16" s="12">
        <f t="shared" si="0"/>
        <v>12</v>
      </c>
      <c r="B16" s="26">
        <v>68</v>
      </c>
      <c r="C16" s="16">
        <f>IF(B16="","",IF(B16&lt;=40,4,IF(B16&lt;=52,3,IF(B16&lt;=68,2,1))))</f>
        <v>2</v>
      </c>
      <c r="D16" s="8" t="s">
        <v>32</v>
      </c>
      <c r="E16" s="14">
        <v>113</v>
      </c>
      <c r="F16" s="14">
        <v>68</v>
      </c>
      <c r="G16" s="14">
        <v>18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24" cm="1">
        <f t="array" ref="O16">SUM(LARGE(E16:N16,{1;2;3}))</f>
        <v>199</v>
      </c>
    </row>
    <row r="17" spans="1:15" ht="12.95" customHeight="1" x14ac:dyDescent="0.15">
      <c r="A17" s="12">
        <f t="shared" si="0"/>
        <v>13</v>
      </c>
      <c r="B17" s="26">
        <v>60</v>
      </c>
      <c r="C17" s="16">
        <f>IF(B17="","",IF(B17&lt;=40,4,IF(B17&lt;=52,3,IF(B17&lt;=68,2,1))))</f>
        <v>2</v>
      </c>
      <c r="D17" s="8" t="s">
        <v>12</v>
      </c>
      <c r="E17" s="14">
        <v>110</v>
      </c>
      <c r="F17" s="14">
        <v>62</v>
      </c>
      <c r="G17" s="14">
        <v>8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24" cm="1">
        <f t="array" ref="O17">SUM(LARGE(E17:N17,{1;2;3}))</f>
        <v>180</v>
      </c>
    </row>
    <row r="18" spans="1:15" ht="12.95" customHeight="1" x14ac:dyDescent="0.15">
      <c r="A18" s="12">
        <f t="shared" si="0"/>
        <v>14</v>
      </c>
      <c r="B18" s="26">
        <v>60</v>
      </c>
      <c r="C18" s="16">
        <f>IF(B18="","",IF(B18&lt;=40,4,IF(B18&lt;=52,3,IF(B18&lt;=68,2,1))))</f>
        <v>2</v>
      </c>
      <c r="D18" s="8" t="s">
        <v>162</v>
      </c>
      <c r="E18" s="14">
        <v>0</v>
      </c>
      <c r="F18" s="14">
        <v>42</v>
      </c>
      <c r="G18" s="14">
        <v>133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24" cm="1">
        <f t="array" ref="O18">SUM(LARGE(E18:N18,{1;2;3}))</f>
        <v>175</v>
      </c>
    </row>
    <row r="19" spans="1:15" ht="12.95" customHeight="1" x14ac:dyDescent="0.15">
      <c r="A19" s="12">
        <f t="shared" si="0"/>
        <v>15</v>
      </c>
      <c r="B19" s="26">
        <v>60</v>
      </c>
      <c r="C19" s="16">
        <f>IF(B19="","",IF(B19&lt;=40,4,IF(B19&lt;=52,3,IF(B19&lt;=68,2,1))))</f>
        <v>2</v>
      </c>
      <c r="D19" s="8" t="s">
        <v>84</v>
      </c>
      <c r="E19" s="14">
        <v>0</v>
      </c>
      <c r="F19" s="14">
        <v>76</v>
      </c>
      <c r="G19" s="14">
        <v>96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24" cm="1">
        <f t="array" ref="O19">SUM(LARGE(E19:N19,{1;2;3}))</f>
        <v>172</v>
      </c>
    </row>
    <row r="20" spans="1:15" ht="12.95" customHeight="1" x14ac:dyDescent="0.15">
      <c r="A20" s="12">
        <f t="shared" si="0"/>
        <v>16</v>
      </c>
      <c r="B20" s="26">
        <v>56</v>
      </c>
      <c r="C20" s="16">
        <f>IF(B20="","",IF(B20&lt;=40,4,IF(B20&lt;=52,3,IF(B20&lt;=68,2,1))))</f>
        <v>2</v>
      </c>
      <c r="D20" s="8" t="s">
        <v>37</v>
      </c>
      <c r="E20" s="14">
        <v>74</v>
      </c>
      <c r="F20" s="14">
        <v>2</v>
      </c>
      <c r="G20" s="14">
        <v>82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24" cm="1">
        <f t="array" ref="O20">SUM(LARGE(E20:N20,{1;2;3}))</f>
        <v>158</v>
      </c>
    </row>
    <row r="21" spans="1:15" ht="12.95" customHeight="1" x14ac:dyDescent="0.15">
      <c r="A21" s="12">
        <f t="shared" si="0"/>
        <v>17</v>
      </c>
      <c r="B21" s="26">
        <v>68</v>
      </c>
      <c r="C21" s="16">
        <f>IF(B21="","",IF(B21&lt;=40,4,IF(B21&lt;=52,3,IF(B21&lt;=68,2,1))))</f>
        <v>2</v>
      </c>
      <c r="D21" s="8" t="s">
        <v>153</v>
      </c>
      <c r="E21" s="14">
        <v>0</v>
      </c>
      <c r="F21" s="14">
        <v>158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24" cm="1">
        <f t="array" ref="O21">SUM(LARGE(E21:N21,{1;2;3}))</f>
        <v>158</v>
      </c>
    </row>
    <row r="22" spans="1:15" ht="12.95" customHeight="1" x14ac:dyDescent="0.15">
      <c r="A22" s="12">
        <f t="shared" si="0"/>
        <v>18</v>
      </c>
      <c r="B22" s="26">
        <v>68</v>
      </c>
      <c r="C22" s="16">
        <f>IF(B22="","",IF(B22&lt;=40,4,IF(B22&lt;=52,3,IF(B22&lt;=68,2,1))))</f>
        <v>2</v>
      </c>
      <c r="D22" s="8" t="s">
        <v>64</v>
      </c>
      <c r="E22" s="14">
        <v>0</v>
      </c>
      <c r="F22" s="14">
        <v>158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24" cm="1">
        <f t="array" ref="O22">SUM(LARGE(E22:N22,{1;2;3}))</f>
        <v>158</v>
      </c>
    </row>
    <row r="23" spans="1:15" ht="12.95" customHeight="1" x14ac:dyDescent="0.15">
      <c r="A23" s="12">
        <f t="shared" si="0"/>
        <v>19</v>
      </c>
      <c r="B23" s="26">
        <v>58</v>
      </c>
      <c r="C23" s="16">
        <f>IF(B23="","",IF(B23&lt;=40,4,IF(B23&lt;=52,3,IF(B23&lt;=68,2,1))))</f>
        <v>2</v>
      </c>
      <c r="D23" s="8" t="s">
        <v>49</v>
      </c>
      <c r="E23" s="14">
        <v>94</v>
      </c>
      <c r="F23" s="14">
        <v>58</v>
      </c>
      <c r="G23" s="14">
        <v>0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24" cm="1">
        <f t="array" ref="O23">SUM(LARGE(E23:N23,{1;2;3}))</f>
        <v>152</v>
      </c>
    </row>
    <row r="24" spans="1:15" ht="12.95" customHeight="1" x14ac:dyDescent="0.15">
      <c r="A24" s="12">
        <f t="shared" si="0"/>
        <v>20</v>
      </c>
      <c r="B24" s="26">
        <v>60</v>
      </c>
      <c r="C24" s="16">
        <f>IF(B24="","",IF(B24&lt;=40,4,IF(B24&lt;=52,3,IF(B24&lt;=68,2,1))))</f>
        <v>2</v>
      </c>
      <c r="D24" s="8" t="s">
        <v>91</v>
      </c>
      <c r="E24" s="14">
        <v>62</v>
      </c>
      <c r="F24" s="14">
        <v>50</v>
      </c>
      <c r="G24" s="14">
        <v>32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24" cm="1">
        <f t="array" ref="O24">SUM(LARGE(E24:N24,{1;2;3}))</f>
        <v>144</v>
      </c>
    </row>
    <row r="25" spans="1:15" ht="12.95" customHeight="1" x14ac:dyDescent="0.15">
      <c r="A25" s="12">
        <f t="shared" si="0"/>
        <v>21</v>
      </c>
      <c r="B25" s="26">
        <v>68</v>
      </c>
      <c r="C25" s="16">
        <f>IF(B25="","",IF(B25&lt;=40,4,IF(B25&lt;=52,3,IF(B25&lt;=68,2,1))))</f>
        <v>2</v>
      </c>
      <c r="D25" s="8" t="s">
        <v>35</v>
      </c>
      <c r="E25" s="13">
        <v>56</v>
      </c>
      <c r="F25" s="13">
        <v>27</v>
      </c>
      <c r="G25" s="14">
        <v>60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24" cm="1">
        <f t="array" ref="O25">SUM(LARGE(E25:N25,{1;2;3}))</f>
        <v>143</v>
      </c>
    </row>
    <row r="26" spans="1:15" ht="12.95" customHeight="1" x14ac:dyDescent="0.15">
      <c r="A26" s="12">
        <f t="shared" si="0"/>
        <v>22</v>
      </c>
      <c r="B26" s="26">
        <v>58</v>
      </c>
      <c r="C26" s="16">
        <f>IF(B26="","",IF(B26&lt;=40,4,IF(B26&lt;=52,3,IF(B26&lt;=68,2,1))))</f>
        <v>2</v>
      </c>
      <c r="D26" s="8" t="s">
        <v>154</v>
      </c>
      <c r="E26" s="14">
        <v>86</v>
      </c>
      <c r="F26" s="13">
        <v>56</v>
      </c>
      <c r="G26" s="14">
        <v>0</v>
      </c>
      <c r="H26" s="14"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24" cm="1">
        <f t="array" ref="O26">SUM(LARGE(E26:N26,{1;2;3}))</f>
        <v>142</v>
      </c>
    </row>
    <row r="27" spans="1:15" ht="12.95" customHeight="1" x14ac:dyDescent="0.15">
      <c r="A27" s="12">
        <f t="shared" si="0"/>
        <v>23</v>
      </c>
      <c r="B27" s="26">
        <v>60</v>
      </c>
      <c r="C27" s="16">
        <f>IF(B27="","",IF(B27&lt;=40,4,IF(B27&lt;=52,3,IF(B27&lt;=68,2,1))))</f>
        <v>2</v>
      </c>
      <c r="D27" s="8" t="s">
        <v>11</v>
      </c>
      <c r="E27" s="14">
        <v>68</v>
      </c>
      <c r="F27" s="14">
        <v>0</v>
      </c>
      <c r="G27" s="14">
        <v>72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24" cm="1">
        <f t="array" ref="O27">SUM(LARGE(E27:N27,{1;2;3}))</f>
        <v>140</v>
      </c>
    </row>
    <row r="28" spans="1:15" ht="12.95" customHeight="1" x14ac:dyDescent="0.15">
      <c r="A28" s="12">
        <f t="shared" si="0"/>
        <v>24</v>
      </c>
      <c r="B28" s="26">
        <v>58</v>
      </c>
      <c r="C28" s="16">
        <f>IF(B28="","",IF(B28&lt;=40,4,IF(B28&lt;=52,3,IF(B28&lt;=68,2,1))))</f>
        <v>2</v>
      </c>
      <c r="D28" s="8" t="s">
        <v>14</v>
      </c>
      <c r="E28" s="14">
        <v>68</v>
      </c>
      <c r="F28" s="14">
        <v>0</v>
      </c>
      <c r="G28" s="14">
        <v>72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24" cm="1">
        <f t="array" ref="O28">SUM(LARGE(E28:N28,{1;2;3}))</f>
        <v>140</v>
      </c>
    </row>
    <row r="29" spans="1:15" ht="12.95" customHeight="1" x14ac:dyDescent="0.15">
      <c r="A29" s="12">
        <f t="shared" si="0"/>
        <v>25</v>
      </c>
      <c r="B29" s="26">
        <v>60</v>
      </c>
      <c r="C29" s="16">
        <f>IF(B29="","",IF(B29&lt;=40,4,IF(B29&lt;=52,3,IF(B29&lt;=68,2,1))))</f>
        <v>2</v>
      </c>
      <c r="D29" s="8" t="s">
        <v>76</v>
      </c>
      <c r="E29" s="14">
        <v>116</v>
      </c>
      <c r="F29" s="14">
        <v>16</v>
      </c>
      <c r="G29" s="14">
        <v>7</v>
      </c>
      <c r="H29" s="14"/>
      <c r="I29" s="14"/>
      <c r="J29" s="14"/>
      <c r="K29" s="14"/>
      <c r="L29" s="14"/>
      <c r="M29" s="14">
        <v>0</v>
      </c>
      <c r="N29" s="14">
        <v>0</v>
      </c>
      <c r="O29" s="24" cm="1">
        <f t="array" ref="O29">SUM(LARGE(E29:N29,{1;2;3}))</f>
        <v>139</v>
      </c>
    </row>
    <row r="30" spans="1:15" ht="12.95" customHeight="1" x14ac:dyDescent="0.15">
      <c r="A30" s="12">
        <f t="shared" si="0"/>
        <v>26</v>
      </c>
      <c r="B30" s="26">
        <v>68</v>
      </c>
      <c r="C30" s="16">
        <f>IF(B30="","",IF(B30&lt;=40,4,IF(B30&lt;=52,3,IF(B30&lt;=68,2,1))))</f>
        <v>2</v>
      </c>
      <c r="D30" s="8" t="s">
        <v>81</v>
      </c>
      <c r="E30" s="14">
        <v>28</v>
      </c>
      <c r="F30" s="14">
        <v>104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24" cm="1">
        <f t="array" ref="O30">SUM(LARGE(E30:N30,{1;2;3}))</f>
        <v>132</v>
      </c>
    </row>
    <row r="31" spans="1:15" ht="12.95" customHeight="1" x14ac:dyDescent="0.15">
      <c r="A31" s="12">
        <f t="shared" si="0"/>
        <v>27</v>
      </c>
      <c r="B31" s="26">
        <v>68</v>
      </c>
      <c r="C31" s="16">
        <f>IF(B31="","",IF(B31&lt;=40,4,IF(B31&lt;=52,3,IF(B31&lt;=68,2,1))))</f>
        <v>2</v>
      </c>
      <c r="D31" s="8" t="s">
        <v>73</v>
      </c>
      <c r="E31" s="14">
        <v>28</v>
      </c>
      <c r="F31" s="14">
        <v>104</v>
      </c>
      <c r="G31" s="14">
        <v>0</v>
      </c>
      <c r="H31" s="14"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24" cm="1">
        <f t="array" ref="O31">SUM(LARGE(E31:N31,{1;2;3}))</f>
        <v>132</v>
      </c>
    </row>
    <row r="32" spans="1:15" ht="12.95" customHeight="1" x14ac:dyDescent="0.15">
      <c r="A32" s="12">
        <f t="shared" si="0"/>
        <v>28</v>
      </c>
      <c r="B32" s="26">
        <v>60</v>
      </c>
      <c r="C32" s="16">
        <f>IF(B32="","",IF(B32&lt;=40,4,IF(B32&lt;=52,3,IF(B32&lt;=68,2,1))))</f>
        <v>2</v>
      </c>
      <c r="D32" s="8" t="s">
        <v>13</v>
      </c>
      <c r="E32" s="14">
        <v>50</v>
      </c>
      <c r="F32" s="14">
        <v>78</v>
      </c>
      <c r="G32" s="14">
        <v>2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24" cm="1">
        <f t="array" ref="O32">SUM(LARGE(E32:N32,{1;2;3}))</f>
        <v>130</v>
      </c>
    </row>
    <row r="33" spans="1:15" ht="12.95" customHeight="1" x14ac:dyDescent="0.15">
      <c r="A33" s="12">
        <f t="shared" si="0"/>
        <v>29</v>
      </c>
      <c r="B33" s="26">
        <v>68</v>
      </c>
      <c r="C33" s="16">
        <f>IF(B33="","",IF(B33&lt;=40,4,IF(B33&lt;=52,3,IF(B33&lt;=68,2,1))))</f>
        <v>2</v>
      </c>
      <c r="D33" s="8" t="s">
        <v>79</v>
      </c>
      <c r="E33" s="14">
        <v>0</v>
      </c>
      <c r="F33" s="14">
        <v>129</v>
      </c>
      <c r="G33" s="14">
        <v>0</v>
      </c>
      <c r="H33" s="14"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24" cm="1">
        <f t="array" ref="O33">SUM(LARGE(E33:N33,{1;2;3}))</f>
        <v>129</v>
      </c>
    </row>
    <row r="34" spans="1:15" ht="12.95" customHeight="1" x14ac:dyDescent="0.15">
      <c r="A34" s="12">
        <f t="shared" si="0"/>
        <v>30</v>
      </c>
      <c r="B34" s="26">
        <v>68</v>
      </c>
      <c r="C34" s="16">
        <f>IF(B34="","",IF(B34&lt;=40,4,IF(B34&lt;=52,3,IF(B34&lt;=68,2,1))))</f>
        <v>2</v>
      </c>
      <c r="D34" s="8" t="s">
        <v>280</v>
      </c>
      <c r="E34" s="14">
        <v>0</v>
      </c>
      <c r="F34" s="14">
        <v>0</v>
      </c>
      <c r="G34" s="14">
        <v>128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24" cm="1">
        <f t="array" ref="O34">SUM(LARGE(E34:N34,{1;2;3}))</f>
        <v>128</v>
      </c>
    </row>
    <row r="35" spans="1:15" ht="12.95" customHeight="1" x14ac:dyDescent="0.15">
      <c r="A35" s="12">
        <f t="shared" si="0"/>
        <v>31</v>
      </c>
      <c r="B35" s="26">
        <v>60</v>
      </c>
      <c r="C35" s="16">
        <f>IF(B35="","",IF(B35&lt;=40,4,IF(B35&lt;=52,3,IF(B35&lt;=68,2,1))))</f>
        <v>2</v>
      </c>
      <c r="D35" s="8" t="s">
        <v>281</v>
      </c>
      <c r="E35" s="14">
        <v>0</v>
      </c>
      <c r="F35" s="14">
        <v>0</v>
      </c>
      <c r="G35" s="14">
        <v>128</v>
      </c>
      <c r="H35" s="14"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24" cm="1">
        <f t="array" ref="O35">SUM(LARGE(E35:N35,{1;2;3}))</f>
        <v>128</v>
      </c>
    </row>
    <row r="36" spans="1:15" ht="12.95" customHeight="1" x14ac:dyDescent="0.15">
      <c r="A36" s="12">
        <f t="shared" si="0"/>
        <v>32</v>
      </c>
      <c r="B36" s="26">
        <v>56</v>
      </c>
      <c r="C36" s="16">
        <f>IF(B36="","",IF(B36&lt;=40,4,IF(B36&lt;=52,3,IF(B36&lt;=68,2,1))))</f>
        <v>2</v>
      </c>
      <c r="D36" s="8" t="s">
        <v>158</v>
      </c>
      <c r="E36" s="14">
        <v>36</v>
      </c>
      <c r="F36" s="14">
        <v>50</v>
      </c>
      <c r="G36" s="14">
        <v>32</v>
      </c>
      <c r="H36" s="14"/>
      <c r="I36" s="14"/>
      <c r="J36" s="14"/>
      <c r="K36" s="14"/>
      <c r="L36" s="14"/>
      <c r="M36" s="14">
        <v>0</v>
      </c>
      <c r="N36" s="14">
        <v>0</v>
      </c>
      <c r="O36" s="24" cm="1">
        <f t="array" ref="O36">SUM(LARGE(E36:N36,{1;2;3}))</f>
        <v>118</v>
      </c>
    </row>
    <row r="37" spans="1:15" ht="12.95" customHeight="1" x14ac:dyDescent="0.15">
      <c r="A37" s="12">
        <f t="shared" si="0"/>
        <v>33</v>
      </c>
      <c r="B37" s="26">
        <v>68</v>
      </c>
      <c r="C37" s="16">
        <f>IF(B37="","",IF(B37&lt;=40,4,IF(B37&lt;=52,3,IF(B37&lt;=68,2,1))))</f>
        <v>2</v>
      </c>
      <c r="D37" s="8" t="s">
        <v>155</v>
      </c>
      <c r="E37" s="14">
        <v>0</v>
      </c>
      <c r="F37" s="13">
        <v>111</v>
      </c>
      <c r="G37" s="13">
        <v>0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24" cm="1">
        <f t="array" ref="O37">SUM(LARGE(E37:N37,{1;2;3}))</f>
        <v>111</v>
      </c>
    </row>
    <row r="38" spans="1:15" ht="12.95" customHeight="1" x14ac:dyDescent="0.15">
      <c r="A38" s="12">
        <f t="shared" si="0"/>
        <v>34</v>
      </c>
      <c r="B38" s="26">
        <v>60</v>
      </c>
      <c r="C38" s="16">
        <f>IF(B38="","",IF(B38&lt;=40,4,IF(B38&lt;=52,3,IF(B38&lt;=68,2,1))))</f>
        <v>2</v>
      </c>
      <c r="D38" s="8" t="s">
        <v>86</v>
      </c>
      <c r="E38" s="14">
        <v>16</v>
      </c>
      <c r="F38" s="14">
        <v>17</v>
      </c>
      <c r="G38" s="14">
        <v>76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24" cm="1">
        <f t="array" ref="O38">SUM(LARGE(E38:N38,{1;2;3}))</f>
        <v>109</v>
      </c>
    </row>
    <row r="39" spans="1:15" ht="12.95" customHeight="1" x14ac:dyDescent="0.15">
      <c r="A39" s="12">
        <f t="shared" si="0"/>
        <v>35</v>
      </c>
      <c r="B39" s="26">
        <v>60</v>
      </c>
      <c r="C39" s="16">
        <f>IF(B39="","",IF(B39&lt;=40,4,IF(B39&lt;=52,3,IF(B39&lt;=68,2,1))))</f>
        <v>2</v>
      </c>
      <c r="D39" s="8" t="s">
        <v>87</v>
      </c>
      <c r="E39" s="14">
        <v>16</v>
      </c>
      <c r="F39" s="14">
        <v>17</v>
      </c>
      <c r="G39" s="14">
        <v>76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24" cm="1">
        <f t="array" ref="O39">SUM(LARGE(E39:N39,{1;2;3}))</f>
        <v>109</v>
      </c>
    </row>
    <row r="40" spans="1:15" ht="12.95" customHeight="1" x14ac:dyDescent="0.15">
      <c r="A40" s="12">
        <f t="shared" si="0"/>
        <v>36</v>
      </c>
      <c r="B40" s="26">
        <v>56</v>
      </c>
      <c r="C40" s="16">
        <f>IF(B40="","",IF(B40&lt;=40,4,IF(B40&lt;=52,3,IF(B40&lt;=68,2,1))))</f>
        <v>2</v>
      </c>
      <c r="D40" s="8" t="s">
        <v>282</v>
      </c>
      <c r="E40" s="14">
        <v>0</v>
      </c>
      <c r="F40" s="14">
        <v>0</v>
      </c>
      <c r="G40" s="14">
        <v>104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24" cm="1">
        <f t="array" ref="O40">SUM(LARGE(E40:N40,{1;2;3}))</f>
        <v>104</v>
      </c>
    </row>
    <row r="41" spans="1:15" ht="12.95" customHeight="1" x14ac:dyDescent="0.15">
      <c r="A41" s="12">
        <f t="shared" si="0"/>
        <v>37</v>
      </c>
      <c r="B41" s="26">
        <v>60</v>
      </c>
      <c r="C41" s="16">
        <f>IF(B41="","",IF(B41&lt;=40,4,IF(B41&lt;=52,3,IF(B41&lt;=68,2,1))))</f>
        <v>2</v>
      </c>
      <c r="D41" s="8" t="s">
        <v>156</v>
      </c>
      <c r="E41" s="14">
        <v>96</v>
      </c>
      <c r="F41" s="14">
        <v>5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24" cm="1">
        <f t="array" ref="O41">SUM(LARGE(E41:N41,{1;2;3}))</f>
        <v>101</v>
      </c>
    </row>
    <row r="42" spans="1:15" ht="12.95" customHeight="1" x14ac:dyDescent="0.15">
      <c r="A42" s="12">
        <f t="shared" si="0"/>
        <v>38</v>
      </c>
      <c r="B42" s="26">
        <v>64</v>
      </c>
      <c r="C42" s="16">
        <f>IF(B42="","",IF(B42&lt;=40,4,IF(B42&lt;=52,3,IF(B42&lt;=68,2,1))))</f>
        <v>2</v>
      </c>
      <c r="D42" s="8" t="s">
        <v>78</v>
      </c>
      <c r="E42" s="14">
        <v>96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24" cm="1">
        <f t="array" ref="O42">SUM(LARGE(E42:N42,{1;2;3}))</f>
        <v>96</v>
      </c>
    </row>
    <row r="43" spans="1:15" ht="12.95" customHeight="1" x14ac:dyDescent="0.15">
      <c r="A43" s="12">
        <f t="shared" si="0"/>
        <v>39</v>
      </c>
      <c r="B43" s="26">
        <v>56</v>
      </c>
      <c r="C43" s="16">
        <f>IF(B43="","",IF(B43&lt;=40,4,IF(B43&lt;=52,3,IF(B43&lt;=68,2,1))))</f>
        <v>2</v>
      </c>
      <c r="D43" s="8" t="s">
        <v>157</v>
      </c>
      <c r="E43" s="14">
        <v>94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24" cm="1">
        <f t="array" ref="O43">SUM(LARGE(E43:N43,{1;2;3}))</f>
        <v>94</v>
      </c>
    </row>
    <row r="44" spans="1:15" ht="12.95" customHeight="1" x14ac:dyDescent="0.15">
      <c r="A44" s="12">
        <f t="shared" si="0"/>
        <v>40</v>
      </c>
      <c r="B44" s="26">
        <v>56</v>
      </c>
      <c r="C44" s="16">
        <f>IF(B44="","",IF(B44&lt;=40,4,IF(B44&lt;=52,3,IF(B44&lt;=68,2,1))))</f>
        <v>2</v>
      </c>
      <c r="D44" s="8" t="s">
        <v>161</v>
      </c>
      <c r="E44" s="14">
        <v>21</v>
      </c>
      <c r="F44" s="14">
        <v>28</v>
      </c>
      <c r="G44" s="14">
        <v>44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24" cm="1">
        <f t="array" ref="O44">SUM(LARGE(E44:N44,{1;2;3}))</f>
        <v>93</v>
      </c>
    </row>
    <row r="45" spans="1:15" ht="12.95" customHeight="1" x14ac:dyDescent="0.15">
      <c r="A45" s="12">
        <f t="shared" si="0"/>
        <v>41</v>
      </c>
      <c r="B45" s="26">
        <v>56</v>
      </c>
      <c r="C45" s="16">
        <f>IF(B45="","",IF(B45&lt;=40,4,IF(B45&lt;=52,3,IF(B45&lt;=68,2,1))))</f>
        <v>2</v>
      </c>
      <c r="D45" s="8" t="s">
        <v>283</v>
      </c>
      <c r="E45" s="14">
        <v>0</v>
      </c>
      <c r="F45" s="14">
        <v>0</v>
      </c>
      <c r="G45" s="14">
        <v>86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24" cm="1">
        <f t="array" ref="O45">SUM(LARGE(E45:N45,{1;2;3}))</f>
        <v>86</v>
      </c>
    </row>
    <row r="46" spans="1:15" ht="12.95" customHeight="1" x14ac:dyDescent="0.15">
      <c r="A46" s="12">
        <f t="shared" si="0"/>
        <v>42</v>
      </c>
      <c r="B46" s="26">
        <v>68</v>
      </c>
      <c r="C46" s="16">
        <f>IF(B46="","",IF(B46&lt;=40,4,IF(B46&lt;=52,3,IF(B46&lt;=68,2,1))))</f>
        <v>2</v>
      </c>
      <c r="D46" s="8" t="s">
        <v>284</v>
      </c>
      <c r="E46" s="14">
        <v>0</v>
      </c>
      <c r="F46" s="14">
        <v>0</v>
      </c>
      <c r="G46" s="14">
        <v>84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24" cm="1">
        <f t="array" ref="O46">SUM(LARGE(E46:N46,{1;2;3}))</f>
        <v>84</v>
      </c>
    </row>
    <row r="47" spans="1:15" ht="12.95" customHeight="1" x14ac:dyDescent="0.15">
      <c r="A47" s="12">
        <f t="shared" si="0"/>
        <v>43</v>
      </c>
      <c r="B47" s="26">
        <v>68</v>
      </c>
      <c r="C47" s="16">
        <f>IF(B47="","",IF(B47&lt;=40,4,IF(B47&lt;=52,3,IF(B47&lt;=68,2,1))))</f>
        <v>2</v>
      </c>
      <c r="D47" s="8" t="s">
        <v>285</v>
      </c>
      <c r="E47" s="14">
        <v>0</v>
      </c>
      <c r="F47" s="14">
        <v>0</v>
      </c>
      <c r="G47" s="14">
        <v>84</v>
      </c>
      <c r="H47" s="14"/>
      <c r="I47" s="14"/>
      <c r="J47" s="14"/>
      <c r="K47" s="14"/>
      <c r="L47" s="14"/>
      <c r="M47" s="14">
        <v>0</v>
      </c>
      <c r="N47" s="14">
        <v>0</v>
      </c>
      <c r="O47" s="24" cm="1">
        <f t="array" ref="O47">SUM(LARGE(E47:N47,{1;2;3}))</f>
        <v>84</v>
      </c>
    </row>
    <row r="48" spans="1:15" ht="12.95" customHeight="1" x14ac:dyDescent="0.15">
      <c r="A48" s="12">
        <f t="shared" si="0"/>
        <v>44</v>
      </c>
      <c r="B48" s="26">
        <v>56</v>
      </c>
      <c r="C48" s="16">
        <f>IF(B48="","",IF(B48&lt;=40,4,IF(B48&lt;=52,3,IF(B48&lt;=68,2,1))))</f>
        <v>2</v>
      </c>
      <c r="D48" s="8" t="s">
        <v>36</v>
      </c>
      <c r="E48" s="13">
        <v>84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24" cm="1">
        <f t="array" ref="O48">SUM(LARGE(E48:N48,{1;2;3}))</f>
        <v>84</v>
      </c>
    </row>
    <row r="49" spans="1:15" ht="12.95" customHeight="1" x14ac:dyDescent="0.15">
      <c r="A49" s="12">
        <f t="shared" si="0"/>
        <v>45</v>
      </c>
      <c r="B49" s="26">
        <v>68</v>
      </c>
      <c r="C49" s="16">
        <f>IF(B49="","",IF(B49&lt;=40,4,IF(B49&lt;=52,3,IF(B49&lt;=68,2,1))))</f>
        <v>2</v>
      </c>
      <c r="D49" s="8" t="s">
        <v>50</v>
      </c>
      <c r="E49" s="14">
        <v>0</v>
      </c>
      <c r="F49" s="14">
        <v>82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24" cm="1">
        <f t="array" ref="O49">SUM(LARGE(E49:N49,{1;2;3}))</f>
        <v>82</v>
      </c>
    </row>
    <row r="50" spans="1:15" ht="12.95" customHeight="1" x14ac:dyDescent="0.15">
      <c r="A50" s="12">
        <f t="shared" si="0"/>
        <v>46</v>
      </c>
      <c r="B50" s="26">
        <v>68</v>
      </c>
      <c r="C50" s="16">
        <f>IF(B50="","",IF(B50&lt;=40,4,IF(B50&lt;=52,3,IF(B50&lt;=68,2,1))))</f>
        <v>2</v>
      </c>
      <c r="D50" s="8" t="s">
        <v>286</v>
      </c>
      <c r="E50" s="14">
        <v>0</v>
      </c>
      <c r="F50" s="14">
        <v>0</v>
      </c>
      <c r="G50" s="14">
        <v>80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24" cm="1">
        <f t="array" ref="O50">SUM(LARGE(E50:N50,{1;2;3}))</f>
        <v>80</v>
      </c>
    </row>
    <row r="51" spans="1:15" ht="12.95" customHeight="1" x14ac:dyDescent="0.15">
      <c r="A51" s="12">
        <f t="shared" si="0"/>
        <v>47</v>
      </c>
      <c r="B51" s="26">
        <v>68</v>
      </c>
      <c r="C51" s="16">
        <f>IF(B51="","",IF(B51&lt;=40,4,IF(B51&lt;=52,3,IF(B51&lt;=68,2,1))))</f>
        <v>2</v>
      </c>
      <c r="D51" s="8" t="s">
        <v>287</v>
      </c>
      <c r="E51" s="14">
        <v>0</v>
      </c>
      <c r="F51" s="14">
        <v>0</v>
      </c>
      <c r="G51" s="14">
        <v>80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24" cm="1">
        <f t="array" ref="O51">SUM(LARGE(E51:N51,{1;2;3}))</f>
        <v>80</v>
      </c>
    </row>
    <row r="52" spans="1:15" ht="12.95" customHeight="1" x14ac:dyDescent="0.15">
      <c r="A52" s="12">
        <f t="shared" si="0"/>
        <v>48</v>
      </c>
      <c r="B52" s="26">
        <v>60</v>
      </c>
      <c r="C52" s="16">
        <f>IF(B52="","",IF(B52&lt;=40,4,IF(B52&lt;=52,3,IF(B52&lt;=68,2,1))))</f>
        <v>2</v>
      </c>
      <c r="D52" s="8" t="s">
        <v>288</v>
      </c>
      <c r="E52" s="14">
        <v>0</v>
      </c>
      <c r="F52" s="14">
        <v>0</v>
      </c>
      <c r="G52" s="13">
        <v>78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24" cm="1">
        <f t="array" ref="O52">SUM(LARGE(E52:N52,{1;2;3}))</f>
        <v>78</v>
      </c>
    </row>
    <row r="53" spans="1:15" ht="12.95" customHeight="1" x14ac:dyDescent="0.15">
      <c r="A53" s="12">
        <f t="shared" si="0"/>
        <v>49</v>
      </c>
      <c r="B53" s="26">
        <v>68</v>
      </c>
      <c r="C53" s="16">
        <f>IF(B53="","",IF(B53&lt;=40,4,IF(B53&lt;=52,3,IF(B53&lt;=68,2,1))))</f>
        <v>2</v>
      </c>
      <c r="D53" s="8" t="s">
        <v>82</v>
      </c>
      <c r="E53" s="14">
        <v>13</v>
      </c>
      <c r="F53" s="14">
        <v>60</v>
      </c>
      <c r="G53" s="14">
        <v>0</v>
      </c>
      <c r="H53" s="14"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24" cm="1">
        <f t="array" ref="O53">SUM(LARGE(E53:N53,{1;2;3}))</f>
        <v>73</v>
      </c>
    </row>
    <row r="54" spans="1:15" ht="12.95" customHeight="1" x14ac:dyDescent="0.15">
      <c r="A54" s="12">
        <f t="shared" si="0"/>
        <v>50</v>
      </c>
      <c r="B54" s="26">
        <v>68</v>
      </c>
      <c r="C54" s="16">
        <f>IF(B54="","",IF(B54&lt;=40,4,IF(B54&lt;=52,3,IF(B54&lt;=68,2,1))))</f>
        <v>2</v>
      </c>
      <c r="D54" s="8" t="s">
        <v>77</v>
      </c>
      <c r="E54" s="14">
        <v>13</v>
      </c>
      <c r="F54" s="14">
        <v>60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24" cm="1">
        <f t="array" ref="O54">SUM(LARGE(E54:N54,{1;2;3}))</f>
        <v>73</v>
      </c>
    </row>
    <row r="55" spans="1:15" ht="12" x14ac:dyDescent="0.15">
      <c r="A55" s="12">
        <f t="shared" si="0"/>
        <v>51</v>
      </c>
      <c r="B55" s="26">
        <v>68</v>
      </c>
      <c r="C55" s="16">
        <f>IF(B55="","",IF(B55&lt;=40,4,IF(B55&lt;=52,3,IF(B55&lt;=68,2,1))))</f>
        <v>2</v>
      </c>
      <c r="D55" s="8" t="s">
        <v>289</v>
      </c>
      <c r="E55" s="14">
        <v>0</v>
      </c>
      <c r="F55" s="14">
        <v>0</v>
      </c>
      <c r="G55" s="14">
        <v>70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24" cm="1">
        <f t="array" ref="O55">SUM(LARGE(E55:N55,{1;2;3}))</f>
        <v>70</v>
      </c>
    </row>
    <row r="56" spans="1:15" ht="12" x14ac:dyDescent="0.15">
      <c r="A56" s="12">
        <f t="shared" si="0"/>
        <v>52</v>
      </c>
      <c r="B56" s="26">
        <v>68</v>
      </c>
      <c r="C56" s="16">
        <f>IF(B56="","",IF(B56&lt;=40,4,IF(B56&lt;=52,3,IF(B56&lt;=68,2,1))))</f>
        <v>2</v>
      </c>
      <c r="D56" s="8" t="s">
        <v>290</v>
      </c>
      <c r="E56" s="14">
        <v>0</v>
      </c>
      <c r="F56" s="14">
        <v>0</v>
      </c>
      <c r="G56" s="14">
        <v>70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24" cm="1">
        <f t="array" ref="O56">SUM(LARGE(E56:N56,{1;2;3}))</f>
        <v>70</v>
      </c>
    </row>
    <row r="57" spans="1:15" ht="12" x14ac:dyDescent="0.15">
      <c r="A57" s="12">
        <f t="shared" si="0"/>
        <v>53</v>
      </c>
      <c r="B57" s="26">
        <v>56</v>
      </c>
      <c r="C57" s="16">
        <f>IF(B57="","",IF(B57&lt;=40,4,IF(B57&lt;=52,3,IF(B57&lt;=68,2,1))))</f>
        <v>2</v>
      </c>
      <c r="D57" s="8" t="s">
        <v>159</v>
      </c>
      <c r="E57" s="14">
        <v>0</v>
      </c>
      <c r="F57" s="14">
        <v>64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24" cm="1">
        <f t="array" ref="O57">SUM(LARGE(E57:N57,{1;2;3}))</f>
        <v>64</v>
      </c>
    </row>
    <row r="58" spans="1:15" ht="12" x14ac:dyDescent="0.15">
      <c r="A58" s="12">
        <f t="shared" si="0"/>
        <v>54</v>
      </c>
      <c r="B58" s="26">
        <v>60</v>
      </c>
      <c r="C58" s="16">
        <f>IF(B58="","",IF(B58&lt;=40,4,IF(B58&lt;=52,3,IF(B58&lt;=68,2,1))))</f>
        <v>2</v>
      </c>
      <c r="D58" s="8" t="s">
        <v>160</v>
      </c>
      <c r="E58" s="14">
        <v>64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24" cm="1">
        <f t="array" ref="O58">SUM(LARGE(E58:N58,{1;2;3}))</f>
        <v>64</v>
      </c>
    </row>
    <row r="59" spans="1:15" ht="12" x14ac:dyDescent="0.15">
      <c r="A59" s="12">
        <f t="shared" si="0"/>
        <v>55</v>
      </c>
      <c r="B59" s="26">
        <v>58</v>
      </c>
      <c r="C59" s="16">
        <f>IF(B59="","",IF(B59&lt;=40,4,IF(B59&lt;=52,3,IF(B59&lt;=68,2,1))))</f>
        <v>2</v>
      </c>
      <c r="D59" s="8" t="s">
        <v>291</v>
      </c>
      <c r="E59" s="14">
        <v>0</v>
      </c>
      <c r="F59" s="14">
        <v>0</v>
      </c>
      <c r="G59" s="14">
        <v>62</v>
      </c>
      <c r="H59" s="14">
        <v>0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24" cm="1">
        <f t="array" ref="O59">SUM(LARGE(E59:N59,{1;2;3}))</f>
        <v>62</v>
      </c>
    </row>
    <row r="60" spans="1:15" ht="12" x14ac:dyDescent="0.15">
      <c r="A60" s="12">
        <f t="shared" si="0"/>
        <v>56</v>
      </c>
      <c r="B60" s="26">
        <v>68</v>
      </c>
      <c r="C60" s="16">
        <f>IF(B60="","",IF(B60&lt;=40,4,IF(B60&lt;=52,3,IF(B60&lt;=68,2,1))))</f>
        <v>2</v>
      </c>
      <c r="D60" s="8" t="s">
        <v>292</v>
      </c>
      <c r="E60" s="14">
        <v>0</v>
      </c>
      <c r="F60" s="14">
        <v>0</v>
      </c>
      <c r="G60" s="14">
        <v>60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24" cm="1">
        <f t="array" ref="O60">SUM(LARGE(E60:N60,{1;2;3}))</f>
        <v>60</v>
      </c>
    </row>
    <row r="61" spans="1:15" ht="12" x14ac:dyDescent="0.15">
      <c r="A61" s="12">
        <f t="shared" si="0"/>
        <v>57</v>
      </c>
      <c r="B61" s="26">
        <v>56</v>
      </c>
      <c r="C61" s="16">
        <f>IF(B61="","",IF(B61&lt;=40,4,IF(B61&lt;=52,3,IF(B61&lt;=68,2,1))))</f>
        <v>2</v>
      </c>
      <c r="D61" s="8" t="s">
        <v>293</v>
      </c>
      <c r="E61" s="14">
        <v>0</v>
      </c>
      <c r="F61" s="14">
        <v>0</v>
      </c>
      <c r="G61" s="14">
        <v>58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24" cm="1">
        <f t="array" ref="O61">SUM(LARGE(E61:N61,{1;2;3}))</f>
        <v>58</v>
      </c>
    </row>
    <row r="62" spans="1:15" ht="12" x14ac:dyDescent="0.15">
      <c r="A62" s="12">
        <f t="shared" si="0"/>
        <v>58</v>
      </c>
      <c r="B62" s="26">
        <v>56</v>
      </c>
      <c r="C62" s="16">
        <f>IF(B62="","",IF(B62&lt;=40,4,IF(B62&lt;=52,3,IF(B62&lt;=68,2,1))))</f>
        <v>2</v>
      </c>
      <c r="D62" s="8" t="s">
        <v>294</v>
      </c>
      <c r="E62" s="14">
        <v>0</v>
      </c>
      <c r="F62" s="14">
        <v>0</v>
      </c>
      <c r="G62" s="14">
        <v>56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24" cm="1">
        <f t="array" ref="O62">SUM(LARGE(E62:N62,{1;2;3}))</f>
        <v>56</v>
      </c>
    </row>
    <row r="63" spans="1:15" ht="12" x14ac:dyDescent="0.15">
      <c r="A63" s="12">
        <f t="shared" si="0"/>
        <v>59</v>
      </c>
      <c r="B63" s="26">
        <v>68</v>
      </c>
      <c r="C63" s="16">
        <f>IF(B63="","",IF(B63&lt;=40,4,IF(B63&lt;=52,3,IF(B63&lt;=68,2,1))))</f>
        <v>2</v>
      </c>
      <c r="D63" s="8" t="s">
        <v>45</v>
      </c>
      <c r="E63" s="14">
        <v>0</v>
      </c>
      <c r="F63" s="13">
        <v>54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24" cm="1">
        <f t="array" ref="O63">SUM(LARGE(E63:N63,{1;2;3}))</f>
        <v>54</v>
      </c>
    </row>
    <row r="64" spans="1:15" ht="12" x14ac:dyDescent="0.15">
      <c r="A64" s="12">
        <f t="shared" si="0"/>
        <v>60</v>
      </c>
      <c r="B64" s="26">
        <v>60</v>
      </c>
      <c r="C64" s="16">
        <f>IF(B64="","",IF(B64&lt;=40,4,IF(B64&lt;=52,3,IF(B64&lt;=68,2,1))))</f>
        <v>2</v>
      </c>
      <c r="D64" s="8" t="s">
        <v>90</v>
      </c>
      <c r="E64" s="14">
        <v>0</v>
      </c>
      <c r="F64" s="14">
        <v>52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24" cm="1">
        <f t="array" ref="O64">SUM(LARGE(E64:N64,{1;2;3}))</f>
        <v>52</v>
      </c>
    </row>
    <row r="65" spans="1:15" ht="12" x14ac:dyDescent="0.15">
      <c r="A65" s="12">
        <f t="shared" si="0"/>
        <v>61</v>
      </c>
      <c r="B65" s="26">
        <v>60</v>
      </c>
      <c r="C65" s="16">
        <f>IF(B65="","",IF(B65&lt;=40,4,IF(B65&lt;=52,3,IF(B65&lt;=68,2,1))))</f>
        <v>2</v>
      </c>
      <c r="D65" s="8" t="s">
        <v>295</v>
      </c>
      <c r="E65" s="14">
        <v>0</v>
      </c>
      <c r="F65" s="14">
        <v>0</v>
      </c>
      <c r="G65" s="14">
        <v>48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24" cm="1">
        <f t="array" ref="O65">SUM(LARGE(E65:N65,{1;2;3}))</f>
        <v>48</v>
      </c>
    </row>
    <row r="66" spans="1:15" ht="12" x14ac:dyDescent="0.15">
      <c r="A66" s="12">
        <f t="shared" si="0"/>
        <v>62</v>
      </c>
      <c r="B66" s="26">
        <v>60</v>
      </c>
      <c r="C66" s="16">
        <f>IF(B66="","",IF(B66&lt;=40,4,IF(B66&lt;=52,3,IF(B66&lt;=68,2,1))))</f>
        <v>2</v>
      </c>
      <c r="D66" s="8" t="s">
        <v>296</v>
      </c>
      <c r="E66" s="14">
        <v>0</v>
      </c>
      <c r="F66" s="14">
        <v>0</v>
      </c>
      <c r="G66" s="14">
        <v>48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24" cm="1">
        <f t="array" ref="O66">SUM(LARGE(E66:N66,{1;2;3}))</f>
        <v>48</v>
      </c>
    </row>
    <row r="67" spans="1:15" ht="12" x14ac:dyDescent="0.15">
      <c r="A67" s="12">
        <f t="shared" si="0"/>
        <v>63</v>
      </c>
      <c r="B67" s="26">
        <v>68</v>
      </c>
      <c r="C67" s="16">
        <f>IF(B67="","",IF(B67&lt;=40,4,IF(B67&lt;=52,3,IF(B67&lt;=68,2,1))))</f>
        <v>2</v>
      </c>
      <c r="D67" s="8" t="s">
        <v>30</v>
      </c>
      <c r="E67" s="14">
        <v>42</v>
      </c>
      <c r="F67" s="14">
        <v>0</v>
      </c>
      <c r="G67" s="14">
        <v>2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24" cm="1">
        <f t="array" ref="O67">SUM(LARGE(E67:N67,{1;2;3}))</f>
        <v>44</v>
      </c>
    </row>
    <row r="68" spans="1:15" ht="12" x14ac:dyDescent="0.15">
      <c r="A68" s="12">
        <f t="shared" si="0"/>
        <v>64</v>
      </c>
      <c r="B68" s="26">
        <v>68</v>
      </c>
      <c r="C68" s="16">
        <f>IF(B68="","",IF(B68&lt;=40,4,IF(B68&lt;=52,3,IF(B68&lt;=68,2,1))))</f>
        <v>2</v>
      </c>
      <c r="D68" s="8" t="s">
        <v>163</v>
      </c>
      <c r="E68" s="14">
        <v>0</v>
      </c>
      <c r="F68" s="13">
        <v>36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24" cm="1">
        <f t="array" ref="O68">SUM(LARGE(E68:N68,{1;2;3}))</f>
        <v>36</v>
      </c>
    </row>
    <row r="69" spans="1:15" ht="12" x14ac:dyDescent="0.15">
      <c r="A69" s="12">
        <f t="shared" si="0"/>
        <v>65</v>
      </c>
      <c r="B69" s="26">
        <v>68</v>
      </c>
      <c r="C69" s="16">
        <f>IF(B69="","",IF(B69&lt;=40,4,IF(B69&lt;=52,3,IF(B69&lt;=68,2,1))))</f>
        <v>2</v>
      </c>
      <c r="D69" s="8" t="s">
        <v>75</v>
      </c>
      <c r="E69" s="14">
        <v>36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24" cm="1">
        <f t="array" ref="O69">SUM(LARGE(E69:N69,{1;2;3}))</f>
        <v>36</v>
      </c>
    </row>
    <row r="70" spans="1:15" ht="12" x14ac:dyDescent="0.15">
      <c r="A70" s="12">
        <f t="shared" ref="A70:A72" si="1">A69+1</f>
        <v>66</v>
      </c>
      <c r="B70" s="26">
        <v>58</v>
      </c>
      <c r="C70" s="16">
        <f>IF(B70="","",IF(B70&lt;=40,4,IF(B70&lt;=52,3,IF(B70&lt;=68,2,1))))</f>
        <v>2</v>
      </c>
      <c r="D70" s="8" t="s">
        <v>88</v>
      </c>
      <c r="E70" s="14">
        <v>14</v>
      </c>
      <c r="F70" s="14">
        <v>15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0</v>
      </c>
      <c r="N70" s="14">
        <v>0</v>
      </c>
      <c r="O70" s="24" cm="1">
        <f t="array" ref="O70">SUM(LARGE(E70:N70,{1;2;3}))</f>
        <v>29</v>
      </c>
    </row>
    <row r="71" spans="1:15" ht="12" x14ac:dyDescent="0.15">
      <c r="A71" s="12">
        <f t="shared" si="1"/>
        <v>67</v>
      </c>
      <c r="B71" s="26">
        <v>56</v>
      </c>
      <c r="C71" s="16">
        <f>IF(B71="","",IF(B71&lt;=40,4,IF(B71&lt;=52,3,IF(B71&lt;=68,2,1))))</f>
        <v>2</v>
      </c>
      <c r="D71" s="8" t="s">
        <v>297</v>
      </c>
      <c r="E71" s="14">
        <v>0</v>
      </c>
      <c r="F71" s="14">
        <v>0</v>
      </c>
      <c r="G71" s="14">
        <v>22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24" cm="1">
        <f t="array" ref="O71">SUM(LARGE(E71:N71,{1;2;3}))</f>
        <v>22</v>
      </c>
    </row>
    <row r="72" spans="1:15" ht="12" x14ac:dyDescent="0.15">
      <c r="A72" s="12">
        <f t="shared" si="1"/>
        <v>68</v>
      </c>
      <c r="B72" s="26">
        <v>68</v>
      </c>
      <c r="C72" s="16">
        <f>IF(B72="","",IF(B72&lt;=40,4,IF(B72&lt;=52,3,IF(B72&lt;=68,2,1))))</f>
        <v>2</v>
      </c>
      <c r="D72" s="8" t="s">
        <v>19</v>
      </c>
      <c r="E72" s="14">
        <v>0</v>
      </c>
      <c r="F72" s="13">
        <v>3</v>
      </c>
      <c r="G72" s="14">
        <v>0</v>
      </c>
      <c r="H72" s="14">
        <v>0</v>
      </c>
      <c r="I72" s="14">
        <v>0</v>
      </c>
      <c r="J72" s="14">
        <v>0</v>
      </c>
      <c r="K72" s="14">
        <v>0</v>
      </c>
      <c r="L72" s="14">
        <v>0</v>
      </c>
      <c r="M72" s="14">
        <v>0</v>
      </c>
      <c r="N72" s="14">
        <v>0</v>
      </c>
      <c r="O72" s="24" cm="1">
        <f t="array" ref="O72">SUM(LARGE(E72:N72,{1;2;3}))</f>
        <v>3</v>
      </c>
    </row>
  </sheetData>
  <sortState xmlns:xlrd2="http://schemas.microsoft.com/office/spreadsheetml/2017/richdata2" ref="B5:O54">
    <sortCondition descending="1" ref="O5:O54"/>
  </sortState>
  <mergeCells count="1">
    <mergeCell ref="A4:C4"/>
  </mergeCells>
  <conditionalFormatting sqref="C5:C72">
    <cfRule type="cellIs" dxfId="8" priority="1" stopIfTrue="1" operator="equal">
      <formula>1</formula>
    </cfRule>
    <cfRule type="cellIs" dxfId="7" priority="2" stopIfTrue="1" operator="equal">
      <formula>2</formula>
    </cfRule>
    <cfRule type="cellIs" dxfId="6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5777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0981" divId="chal-adour_10981" sourceType="sheet" destinationFile="D:\&amp;-SITES\SITES-ACTU\SITE ADOUR (NOUVEAU)\COMPETITION - EPREUVES COMITE\CHALLENGE ADOUR\2019-2021-challenge-adour\08new-Mont de Marsan\chal-adour-cat2.htm"/>
  </webPublishItem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9">
    <pageSetUpPr fitToPage="1"/>
  </sheetPr>
  <dimension ref="A1:O55"/>
  <sheetViews>
    <sheetView showZeros="0" zoomScale="85" zoomScaleNormal="85" workbookViewId="0">
      <selection activeCell="H10" sqref="H10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117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25</v>
      </c>
      <c r="L2" s="25" t="s">
        <v>232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8" t="s">
        <v>116</v>
      </c>
      <c r="B4" s="29"/>
      <c r="C4" s="30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115</v>
      </c>
    </row>
    <row r="5" spans="1:15" ht="12.95" customHeight="1" x14ac:dyDescent="0.15">
      <c r="A5" s="12">
        <v>1</v>
      </c>
      <c r="B5" s="26">
        <v>50</v>
      </c>
      <c r="C5" s="16">
        <f>IF(B5="","",IF(B5&lt;=40,4,IF(B5&lt;=52,3,IF(B5&lt;=68,2,1))))</f>
        <v>3</v>
      </c>
      <c r="D5" s="8" t="s">
        <v>93</v>
      </c>
      <c r="E5" s="15">
        <v>98</v>
      </c>
      <c r="F5" s="15">
        <v>40</v>
      </c>
      <c r="G5" s="15">
        <v>94</v>
      </c>
      <c r="H5" s="15">
        <v>0</v>
      </c>
      <c r="I5" s="15">
        <v>0</v>
      </c>
      <c r="J5" s="15">
        <v>0</v>
      </c>
      <c r="K5" s="15">
        <v>0</v>
      </c>
      <c r="L5" s="15">
        <v>0</v>
      </c>
      <c r="M5" s="15">
        <v>0</v>
      </c>
      <c r="N5" s="15">
        <v>0</v>
      </c>
      <c r="O5" s="24" cm="1">
        <f t="array" ref="O5">SUM(LARGE(E5:N5,{1;2;3}))</f>
        <v>232</v>
      </c>
    </row>
    <row r="6" spans="1:15" ht="12.95" customHeight="1" x14ac:dyDescent="0.15">
      <c r="A6" s="12">
        <f t="shared" ref="A6:A55" si="0">A5+1</f>
        <v>2</v>
      </c>
      <c r="B6" s="26">
        <v>42</v>
      </c>
      <c r="C6" s="16">
        <f>IF(B6="","",IF(B6&lt;=40,4,IF(B6&lt;=52,3,IF(B6&lt;=68,2,1))))</f>
        <v>3</v>
      </c>
      <c r="D6" s="8" t="s">
        <v>94</v>
      </c>
      <c r="E6" s="15">
        <v>98</v>
      </c>
      <c r="F6" s="15">
        <v>40</v>
      </c>
      <c r="G6" s="15">
        <v>94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24" cm="1">
        <f t="array" ref="O6">SUM(LARGE(E6:N6,{1;2;3}))</f>
        <v>232</v>
      </c>
    </row>
    <row r="7" spans="1:15" ht="12.95" customHeight="1" x14ac:dyDescent="0.15">
      <c r="A7" s="12">
        <f t="shared" si="0"/>
        <v>3</v>
      </c>
      <c r="B7" s="26">
        <v>44</v>
      </c>
      <c r="C7" s="16">
        <f>IF(B7="","",IF(B7&lt;=40,4,IF(B7&lt;=52,3,IF(B7&lt;=68,2,1))))</f>
        <v>3</v>
      </c>
      <c r="D7" s="8" t="s">
        <v>171</v>
      </c>
      <c r="E7" s="15">
        <v>52</v>
      </c>
      <c r="F7" s="15">
        <v>0</v>
      </c>
      <c r="G7" s="15">
        <v>173</v>
      </c>
      <c r="H7" s="15">
        <v>0</v>
      </c>
      <c r="I7" s="15">
        <v>0</v>
      </c>
      <c r="J7" s="15">
        <v>0</v>
      </c>
      <c r="K7" s="15">
        <v>0</v>
      </c>
      <c r="L7" s="15">
        <v>0</v>
      </c>
      <c r="M7" s="15">
        <v>0</v>
      </c>
      <c r="N7" s="15">
        <v>0</v>
      </c>
      <c r="O7" s="24" cm="1">
        <f t="array" ref="O7">SUM(LARGE(E7:N7,{1;2;3}))</f>
        <v>225</v>
      </c>
    </row>
    <row r="8" spans="1:15" ht="12.95" customHeight="1" x14ac:dyDescent="0.15">
      <c r="A8" s="12">
        <f t="shared" si="0"/>
        <v>4</v>
      </c>
      <c r="B8" s="26">
        <v>52</v>
      </c>
      <c r="C8" s="16">
        <f>IF(B8="","",IF(B8&lt;=40,4,IF(B8&lt;=52,3,IF(B8&lt;=68,2,1))))</f>
        <v>3</v>
      </c>
      <c r="D8" s="8" t="s">
        <v>181</v>
      </c>
      <c r="E8" s="15">
        <v>2</v>
      </c>
      <c r="F8" s="15">
        <v>14</v>
      </c>
      <c r="G8" s="15">
        <v>173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24" cm="1">
        <f t="array" ref="O8">SUM(LARGE(E8:N8,{1;2;3}))</f>
        <v>189</v>
      </c>
    </row>
    <row r="9" spans="1:15" ht="12.95" customHeight="1" x14ac:dyDescent="0.15">
      <c r="A9" s="12">
        <f t="shared" si="0"/>
        <v>5</v>
      </c>
      <c r="B9" s="26">
        <v>52</v>
      </c>
      <c r="C9" s="16">
        <f>IF(B9="","",IF(B9&lt;=40,4,IF(B9&lt;=52,3,IF(B9&lt;=68,2,1))))</f>
        <v>3</v>
      </c>
      <c r="D9" s="8" t="s">
        <v>165</v>
      </c>
      <c r="E9" s="14">
        <v>116</v>
      </c>
      <c r="F9" s="15">
        <v>0</v>
      </c>
      <c r="G9" s="14">
        <v>62</v>
      </c>
      <c r="H9" s="15">
        <v>0</v>
      </c>
      <c r="I9" s="15">
        <v>0</v>
      </c>
      <c r="J9" s="15">
        <v>0</v>
      </c>
      <c r="K9" s="15">
        <v>0</v>
      </c>
      <c r="L9" s="15">
        <v>0</v>
      </c>
      <c r="M9" s="15">
        <v>0</v>
      </c>
      <c r="N9" s="15">
        <v>0</v>
      </c>
      <c r="O9" s="24" cm="1">
        <f t="array" ref="O9">SUM(LARGE(E9:N9,{1;2;3}))</f>
        <v>178</v>
      </c>
    </row>
    <row r="10" spans="1:15" ht="12.95" customHeight="1" x14ac:dyDescent="0.15">
      <c r="A10" s="12">
        <f t="shared" si="0"/>
        <v>6</v>
      </c>
      <c r="B10" s="26">
        <v>44</v>
      </c>
      <c r="C10" s="16">
        <f>IF(B10="","",IF(B10&lt;=40,4,IF(B10&lt;=52,3,IF(B10&lt;=68,2,1))))</f>
        <v>3</v>
      </c>
      <c r="D10" s="8" t="s">
        <v>164</v>
      </c>
      <c r="E10" s="13">
        <v>80</v>
      </c>
      <c r="F10" s="13">
        <v>80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5">
        <v>0</v>
      </c>
      <c r="M10" s="15">
        <v>0</v>
      </c>
      <c r="N10" s="15">
        <v>0</v>
      </c>
      <c r="O10" s="24" cm="1">
        <f t="array" ref="O10">SUM(LARGE(E10:N10,{1;2;3}))</f>
        <v>160</v>
      </c>
    </row>
    <row r="11" spans="1:15" ht="12.95" customHeight="1" x14ac:dyDescent="0.15">
      <c r="A11" s="12">
        <f t="shared" si="0"/>
        <v>7</v>
      </c>
      <c r="B11" s="26">
        <v>44</v>
      </c>
      <c r="C11" s="16">
        <f>IF(B11="","",IF(B11&lt;=40,4,IF(B11&lt;=52,3,IF(B11&lt;=68,2,1))))</f>
        <v>3</v>
      </c>
      <c r="D11" s="8" t="s">
        <v>40</v>
      </c>
      <c r="E11" s="14">
        <v>74</v>
      </c>
      <c r="F11" s="14">
        <v>2</v>
      </c>
      <c r="G11" s="14">
        <v>82</v>
      </c>
      <c r="H11" s="15"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  <c r="N11" s="15">
        <v>0</v>
      </c>
      <c r="O11" s="24" cm="1">
        <f t="array" ref="O11">SUM(LARGE(E11:N11,{1;2;3}))</f>
        <v>158</v>
      </c>
    </row>
    <row r="12" spans="1:15" ht="12.95" customHeight="1" x14ac:dyDescent="0.15">
      <c r="A12" s="12">
        <f t="shared" si="0"/>
        <v>8</v>
      </c>
      <c r="B12" s="26">
        <v>52</v>
      </c>
      <c r="C12" s="16">
        <f>IF(B12="","",IF(B12&lt;=40,4,IF(B12&lt;=52,3,IF(B12&lt;=68,2,1))))</f>
        <v>3</v>
      </c>
      <c r="D12" s="8" t="s">
        <v>167</v>
      </c>
      <c r="E12" s="15">
        <v>0</v>
      </c>
      <c r="F12" s="13">
        <v>72</v>
      </c>
      <c r="G12" s="14">
        <v>74</v>
      </c>
      <c r="H12" s="15">
        <v>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24" cm="1">
        <f t="array" ref="O12">SUM(LARGE(E12:N12,{1;2;3}))</f>
        <v>146</v>
      </c>
    </row>
    <row r="13" spans="1:15" ht="12.95" customHeight="1" x14ac:dyDescent="0.15">
      <c r="A13" s="12">
        <f t="shared" si="0"/>
        <v>9</v>
      </c>
      <c r="B13" s="26">
        <v>44</v>
      </c>
      <c r="C13" s="16">
        <f>IF(B13="","",IF(B13&lt;=40,4,IF(B13&lt;=52,3,IF(B13&lt;=68,2,1))))</f>
        <v>3</v>
      </c>
      <c r="D13" s="8" t="s">
        <v>92</v>
      </c>
      <c r="E13" s="15">
        <v>0</v>
      </c>
      <c r="F13" s="14">
        <v>58</v>
      </c>
      <c r="G13" s="14">
        <v>86</v>
      </c>
      <c r="H13" s="15">
        <v>0</v>
      </c>
      <c r="I13" s="15">
        <v>0</v>
      </c>
      <c r="J13" s="15">
        <v>0</v>
      </c>
      <c r="K13" s="15">
        <v>0</v>
      </c>
      <c r="L13" s="15">
        <v>0</v>
      </c>
      <c r="M13" s="15">
        <v>0</v>
      </c>
      <c r="N13" s="15">
        <v>0</v>
      </c>
      <c r="O13" s="24" cm="1">
        <f t="array" ref="O13">SUM(LARGE(E13:N13,{1;2;3}))</f>
        <v>144</v>
      </c>
    </row>
    <row r="14" spans="1:15" ht="12.95" customHeight="1" x14ac:dyDescent="0.15">
      <c r="A14" s="12">
        <f t="shared" si="0"/>
        <v>10</v>
      </c>
      <c r="B14" s="26">
        <v>48</v>
      </c>
      <c r="C14" s="16">
        <f>IF(B14="","",IF(B14&lt;=40,4,IF(B14&lt;=52,3,IF(B14&lt;=68,2,1))))</f>
        <v>3</v>
      </c>
      <c r="D14" s="8" t="s">
        <v>264</v>
      </c>
      <c r="E14" s="15">
        <v>0</v>
      </c>
      <c r="F14" s="15">
        <v>0</v>
      </c>
      <c r="G14" s="15">
        <v>119</v>
      </c>
      <c r="H14" s="15">
        <v>0</v>
      </c>
      <c r="I14" s="15">
        <v>0</v>
      </c>
      <c r="J14" s="15">
        <v>0</v>
      </c>
      <c r="K14" s="15">
        <v>0</v>
      </c>
      <c r="L14" s="15">
        <v>0</v>
      </c>
      <c r="M14" s="15">
        <v>0</v>
      </c>
      <c r="N14" s="15">
        <v>0</v>
      </c>
      <c r="O14" s="24" cm="1">
        <f t="array" ref="O14">SUM(LARGE(E14:N14,{1;2;3}))</f>
        <v>119</v>
      </c>
    </row>
    <row r="15" spans="1:15" ht="12.95" customHeight="1" x14ac:dyDescent="0.15">
      <c r="A15" s="12">
        <f t="shared" si="0"/>
        <v>11</v>
      </c>
      <c r="B15" s="26">
        <v>44</v>
      </c>
      <c r="C15" s="16">
        <f>IF(B15="","",IF(B15&lt;=40,4,IF(B15&lt;=52,3,IF(B15&lt;=68,2,1))))</f>
        <v>3</v>
      </c>
      <c r="D15" s="8" t="s">
        <v>265</v>
      </c>
      <c r="E15" s="15">
        <v>0</v>
      </c>
      <c r="F15" s="15">
        <v>0</v>
      </c>
      <c r="G15" s="15">
        <v>119</v>
      </c>
      <c r="H15" s="15">
        <v>0</v>
      </c>
      <c r="I15" s="15">
        <v>0</v>
      </c>
      <c r="J15" s="15">
        <v>0</v>
      </c>
      <c r="K15" s="15">
        <v>0</v>
      </c>
      <c r="L15" s="15">
        <v>0</v>
      </c>
      <c r="M15" s="15">
        <v>0</v>
      </c>
      <c r="N15" s="15">
        <v>0</v>
      </c>
      <c r="O15" s="24" cm="1">
        <f t="array" ref="O15">SUM(LARGE(E15:N15,{1;2;3}))</f>
        <v>119</v>
      </c>
    </row>
    <row r="16" spans="1:15" ht="12.95" customHeight="1" x14ac:dyDescent="0.15">
      <c r="A16" s="12">
        <f t="shared" si="0"/>
        <v>12</v>
      </c>
      <c r="B16" s="26">
        <v>50</v>
      </c>
      <c r="C16" s="16">
        <f>IF(B16="","",IF(B16&lt;=40,4,IF(B16&lt;=52,3,IF(B16&lt;=68,2,1))))</f>
        <v>3</v>
      </c>
      <c r="D16" s="8" t="s">
        <v>166</v>
      </c>
      <c r="E16" s="14">
        <v>110</v>
      </c>
      <c r="F16" s="15">
        <v>0</v>
      </c>
      <c r="G16" s="14">
        <v>8</v>
      </c>
      <c r="H16" s="15"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  <c r="N16" s="15">
        <v>0</v>
      </c>
      <c r="O16" s="24" cm="1">
        <f t="array" ref="O16">SUM(LARGE(E16:N16,{1;2;3}))</f>
        <v>118</v>
      </c>
    </row>
    <row r="17" spans="1:15" ht="12.95" customHeight="1" x14ac:dyDescent="0.15">
      <c r="A17" s="12">
        <f t="shared" si="0"/>
        <v>13</v>
      </c>
      <c r="B17" s="26">
        <v>52</v>
      </c>
      <c r="C17" s="16">
        <f>IF(B17="","",IF(B17&lt;=40,4,IF(B17&lt;=52,3,IF(B17&lt;=68,2,1))))</f>
        <v>3</v>
      </c>
      <c r="D17" s="8" t="s">
        <v>100</v>
      </c>
      <c r="E17" s="15">
        <v>0</v>
      </c>
      <c r="F17" s="13">
        <v>90</v>
      </c>
      <c r="G17" s="15">
        <v>26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24" cm="1">
        <f t="array" ref="O17">SUM(LARGE(E17:N17,{1;2;3}))</f>
        <v>116</v>
      </c>
    </row>
    <row r="18" spans="1:15" ht="12.95" customHeight="1" x14ac:dyDescent="0.15">
      <c r="A18" s="12">
        <f t="shared" si="0"/>
        <v>14</v>
      </c>
      <c r="B18" s="26">
        <v>52</v>
      </c>
      <c r="C18" s="16">
        <f>IF(B18="","",IF(B18&lt;=40,4,IF(B18&lt;=52,3,IF(B18&lt;=68,2,1))))</f>
        <v>3</v>
      </c>
      <c r="D18" s="8" t="s">
        <v>95</v>
      </c>
      <c r="E18" s="15">
        <v>90</v>
      </c>
      <c r="F18" s="14">
        <v>16</v>
      </c>
      <c r="G18" s="14">
        <v>7</v>
      </c>
      <c r="H18" s="15"/>
      <c r="I18" s="15"/>
      <c r="J18" s="15"/>
      <c r="K18" s="15"/>
      <c r="L18" s="15"/>
      <c r="M18" s="15">
        <v>0</v>
      </c>
      <c r="N18" s="15">
        <v>0</v>
      </c>
      <c r="O18" s="24" cm="1">
        <f t="array" ref="O18">SUM(LARGE(E18:N18,{1;2;3}))</f>
        <v>113</v>
      </c>
    </row>
    <row r="19" spans="1:15" ht="12.95" customHeight="1" x14ac:dyDescent="0.15">
      <c r="A19" s="12">
        <f t="shared" si="0"/>
        <v>15</v>
      </c>
      <c r="B19" s="26">
        <v>42</v>
      </c>
      <c r="C19" s="16">
        <f>IF(B19="","",IF(B19&lt;=40,4,IF(B19&lt;=52,3,IF(B19&lt;=68,2,1))))</f>
        <v>3</v>
      </c>
      <c r="D19" s="8" t="s">
        <v>182</v>
      </c>
      <c r="E19" s="27">
        <v>0</v>
      </c>
      <c r="F19" s="15">
        <v>14</v>
      </c>
      <c r="G19" s="15">
        <v>90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24" cm="1">
        <f t="array" ref="O19">SUM(LARGE(E19:N19,{1;2;3}))</f>
        <v>104</v>
      </c>
    </row>
    <row r="20" spans="1:15" ht="12.95" customHeight="1" x14ac:dyDescent="0.15">
      <c r="A20" s="12">
        <f t="shared" si="0"/>
        <v>16</v>
      </c>
      <c r="B20" s="26">
        <v>48</v>
      </c>
      <c r="C20" s="16">
        <f>IF(B20="","",IF(B20&lt;=40,4,IF(B20&lt;=52,3,IF(B20&lt;=68,2,1))))</f>
        <v>3</v>
      </c>
      <c r="D20" s="8" t="s">
        <v>103</v>
      </c>
      <c r="E20" s="14">
        <v>14</v>
      </c>
      <c r="F20" s="14">
        <v>78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24" cm="1">
        <f t="array" ref="O20">SUM(LARGE(E20:N20,{1;2;3}))</f>
        <v>92</v>
      </c>
    </row>
    <row r="21" spans="1:15" ht="12.95" customHeight="1" x14ac:dyDescent="0.15">
      <c r="A21" s="12">
        <f t="shared" si="0"/>
        <v>17</v>
      </c>
      <c r="B21" s="26">
        <v>48</v>
      </c>
      <c r="C21" s="16">
        <f>IF(B21="","",IF(B21&lt;=40,4,IF(B21&lt;=52,3,IF(B21&lt;=68,2,1))))</f>
        <v>3</v>
      </c>
      <c r="D21" s="8" t="s">
        <v>102</v>
      </c>
      <c r="E21" s="15">
        <v>90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5">
        <v>0</v>
      </c>
      <c r="M21" s="15">
        <v>0</v>
      </c>
      <c r="N21" s="15">
        <v>0</v>
      </c>
      <c r="O21" s="24" cm="1">
        <f t="array" ref="O21">SUM(LARGE(E21:N21,{1;2;3}))</f>
        <v>90</v>
      </c>
    </row>
    <row r="22" spans="1:15" ht="12.95" customHeight="1" x14ac:dyDescent="0.15">
      <c r="A22" s="12">
        <f t="shared" si="0"/>
        <v>18</v>
      </c>
      <c r="B22" s="26">
        <v>40</v>
      </c>
      <c r="C22" s="16">
        <f>IF(B22="","",IF(B22&lt;=40,4,IF(B22&lt;=52,3,IF(B22&lt;=68,2,1))))</f>
        <v>4</v>
      </c>
      <c r="D22" s="8" t="s">
        <v>185</v>
      </c>
      <c r="E22" s="15">
        <v>0</v>
      </c>
      <c r="F22" s="19">
        <v>1</v>
      </c>
      <c r="G22" s="19">
        <v>88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24" cm="1">
        <f t="array" ref="O22">SUM(LARGE(E22:N22,{1;2;3}))</f>
        <v>89</v>
      </c>
    </row>
    <row r="23" spans="1:15" ht="12.95" customHeight="1" x14ac:dyDescent="0.15">
      <c r="A23" s="12">
        <f t="shared" si="0"/>
        <v>19</v>
      </c>
      <c r="B23" s="26">
        <v>52</v>
      </c>
      <c r="C23" s="16">
        <f>IF(B23="","",IF(B23&lt;=40,4,IF(B23&lt;=52,3,IF(B23&lt;=68,2,1))))</f>
        <v>3</v>
      </c>
      <c r="D23" s="8" t="s">
        <v>34</v>
      </c>
      <c r="E23" s="15">
        <v>22</v>
      </c>
      <c r="F23" s="15">
        <v>0</v>
      </c>
      <c r="G23" s="14">
        <v>58</v>
      </c>
      <c r="H23" s="15"/>
      <c r="I23" s="15"/>
      <c r="J23" s="15"/>
      <c r="K23" s="15"/>
      <c r="L23" s="15"/>
      <c r="M23" s="15">
        <v>0</v>
      </c>
      <c r="N23" s="15">
        <v>0</v>
      </c>
      <c r="O23" s="24" cm="1">
        <f t="array" ref="O23">SUM(LARGE(E23:N23,{1;2;3}))</f>
        <v>80</v>
      </c>
    </row>
    <row r="24" spans="1:15" ht="12.95" customHeight="1" x14ac:dyDescent="0.15">
      <c r="A24" s="12">
        <f t="shared" si="0"/>
        <v>20</v>
      </c>
      <c r="B24" s="26">
        <v>52</v>
      </c>
      <c r="C24" s="16">
        <f>IF(B24="","",IF(B24&lt;=40,4,IF(B24&lt;=52,3,IF(B24&lt;=68,2,1))))</f>
        <v>3</v>
      </c>
      <c r="D24" s="8" t="s">
        <v>175</v>
      </c>
      <c r="E24" s="15">
        <v>26</v>
      </c>
      <c r="F24" s="15">
        <v>0</v>
      </c>
      <c r="G24" s="14">
        <v>44</v>
      </c>
      <c r="H24" s="15"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  <c r="N24" s="15">
        <v>0</v>
      </c>
      <c r="O24" s="24" cm="1">
        <f t="array" ref="O24">SUM(LARGE(E24:N24,{1;2;3}))</f>
        <v>70</v>
      </c>
    </row>
    <row r="25" spans="1:15" ht="12.95" customHeight="1" x14ac:dyDescent="0.15">
      <c r="A25" s="12">
        <f t="shared" si="0"/>
        <v>21</v>
      </c>
      <c r="B25" s="26">
        <v>52</v>
      </c>
      <c r="C25" s="16">
        <f>IF(B25="","",IF(B25&lt;=40,4,IF(B25&lt;=52,3,IF(B25&lt;=68,2,1))))</f>
        <v>3</v>
      </c>
      <c r="D25" s="8" t="s">
        <v>104</v>
      </c>
      <c r="E25" s="27"/>
      <c r="F25" s="15">
        <v>13</v>
      </c>
      <c r="G25" s="15">
        <v>52</v>
      </c>
      <c r="H25" s="15">
        <v>0</v>
      </c>
      <c r="I25" s="15">
        <v>0</v>
      </c>
      <c r="J25" s="15">
        <v>0</v>
      </c>
      <c r="K25" s="15">
        <v>0</v>
      </c>
      <c r="L25" s="15">
        <v>0</v>
      </c>
      <c r="M25" s="15">
        <v>0</v>
      </c>
      <c r="N25" s="15">
        <v>0</v>
      </c>
      <c r="O25" s="24" cm="1">
        <f t="array" ref="O25">SUM(LARGE(E25:N25,{1;2;3}))</f>
        <v>65</v>
      </c>
    </row>
    <row r="26" spans="1:15" ht="12.95" customHeight="1" x14ac:dyDescent="0.15">
      <c r="A26" s="12">
        <f t="shared" si="0"/>
        <v>22</v>
      </c>
      <c r="B26" s="26">
        <v>52</v>
      </c>
      <c r="C26" s="16">
        <f>IF(B26="","",IF(B26&lt;=40,4,IF(B26&lt;=52,3,IF(B26&lt;=68,2,1))))</f>
        <v>3</v>
      </c>
      <c r="D26" s="8" t="s">
        <v>266</v>
      </c>
      <c r="E26" s="15">
        <v>0</v>
      </c>
      <c r="F26" s="15">
        <v>0</v>
      </c>
      <c r="G26" s="15">
        <v>64</v>
      </c>
      <c r="H26" s="15"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  <c r="N26" s="15">
        <v>0</v>
      </c>
      <c r="O26" s="24" cm="1">
        <f t="array" ref="O26">SUM(LARGE(E26:N26,{1;2;3}))</f>
        <v>64</v>
      </c>
    </row>
    <row r="27" spans="1:15" ht="12.95" customHeight="1" x14ac:dyDescent="0.15">
      <c r="A27" s="12">
        <f t="shared" si="0"/>
        <v>23</v>
      </c>
      <c r="B27" s="26">
        <v>44</v>
      </c>
      <c r="C27" s="16">
        <f>IF(B27="","",IF(B27&lt;=40,4,IF(B27&lt;=52,3,IF(B27&lt;=68,2,1))))</f>
        <v>3</v>
      </c>
      <c r="D27" s="8" t="s">
        <v>168</v>
      </c>
      <c r="E27" s="15">
        <v>0</v>
      </c>
      <c r="F27" s="14">
        <v>64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5">
        <v>0</v>
      </c>
      <c r="M27" s="15">
        <v>0</v>
      </c>
      <c r="N27" s="15">
        <v>0</v>
      </c>
      <c r="O27" s="24" cm="1">
        <f t="array" ref="O27">SUM(LARGE(E27:N27,{1;2;3}))</f>
        <v>64</v>
      </c>
    </row>
    <row r="28" spans="1:15" ht="12.95" customHeight="1" x14ac:dyDescent="0.15">
      <c r="A28" s="12">
        <f t="shared" si="0"/>
        <v>24</v>
      </c>
      <c r="B28" s="26">
        <v>52</v>
      </c>
      <c r="C28" s="16">
        <f>IF(B28="","",IF(B28&lt;=40,4,IF(B28&lt;=52,3,IF(B28&lt;=68,2,1))))</f>
        <v>3</v>
      </c>
      <c r="D28" s="8" t="s">
        <v>169</v>
      </c>
      <c r="E28" s="13">
        <v>0</v>
      </c>
      <c r="F28" s="14">
        <v>62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5">
        <v>0</v>
      </c>
      <c r="M28" s="15">
        <v>0</v>
      </c>
      <c r="N28" s="15">
        <v>0</v>
      </c>
      <c r="O28" s="24" cm="1">
        <f t="array" ref="O28">SUM(LARGE(E28:N28,{1;2;3}))</f>
        <v>62</v>
      </c>
    </row>
    <row r="29" spans="1:15" ht="12.95" customHeight="1" x14ac:dyDescent="0.15">
      <c r="A29" s="12">
        <f t="shared" si="0"/>
        <v>25</v>
      </c>
      <c r="B29" s="26">
        <v>48</v>
      </c>
      <c r="C29" s="16">
        <f>IF(B29="","",IF(B29&lt;=40,4,IF(B29&lt;=52,3,IF(B29&lt;=68,2,1))))</f>
        <v>3</v>
      </c>
      <c r="D29" s="8" t="s">
        <v>267</v>
      </c>
      <c r="E29" s="15">
        <v>0</v>
      </c>
      <c r="F29" s="15">
        <v>0</v>
      </c>
      <c r="G29" s="14">
        <v>56</v>
      </c>
      <c r="H29" s="15"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  <c r="N29" s="15">
        <v>0</v>
      </c>
      <c r="O29" s="24" cm="1">
        <f t="array" ref="O29">SUM(LARGE(E29:N29,{1;2;3}))</f>
        <v>56</v>
      </c>
    </row>
    <row r="30" spans="1:15" ht="12.95" customHeight="1" x14ac:dyDescent="0.15">
      <c r="A30" s="12">
        <f t="shared" si="0"/>
        <v>26</v>
      </c>
      <c r="B30" s="26">
        <v>42</v>
      </c>
      <c r="C30" s="16">
        <f>IF(B30="","",IF(B30&lt;=40,4,IF(B30&lt;=52,3,IF(B30&lt;=68,2,1))))</f>
        <v>3</v>
      </c>
      <c r="D30" s="8" t="s">
        <v>268</v>
      </c>
      <c r="E30" s="15">
        <v>0</v>
      </c>
      <c r="F30" s="15">
        <v>0</v>
      </c>
      <c r="G30" s="15">
        <v>54</v>
      </c>
      <c r="H30" s="15">
        <v>0</v>
      </c>
      <c r="I30" s="15">
        <v>0</v>
      </c>
      <c r="J30" s="15">
        <v>0</v>
      </c>
      <c r="K30" s="15">
        <v>0</v>
      </c>
      <c r="L30" s="15">
        <v>0</v>
      </c>
      <c r="M30" s="15">
        <v>0</v>
      </c>
      <c r="N30" s="15">
        <v>0</v>
      </c>
      <c r="O30" s="24" cm="1">
        <f t="array" ref="O30">SUM(LARGE(E30:N30,{1;2;3}))</f>
        <v>54</v>
      </c>
    </row>
    <row r="31" spans="1:15" ht="12.95" customHeight="1" x14ac:dyDescent="0.15">
      <c r="A31" s="12">
        <f t="shared" si="0"/>
        <v>27</v>
      </c>
      <c r="B31" s="26">
        <v>48</v>
      </c>
      <c r="C31" s="16">
        <f>IF(B31="","",IF(B31&lt;=40,4,IF(B31&lt;=52,3,IF(B31&lt;=68,2,1))))</f>
        <v>3</v>
      </c>
      <c r="D31" s="8" t="s">
        <v>170</v>
      </c>
      <c r="E31" s="15">
        <v>0</v>
      </c>
      <c r="F31" s="14">
        <v>52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5">
        <v>0</v>
      </c>
      <c r="M31" s="15">
        <v>0</v>
      </c>
      <c r="N31" s="15">
        <v>0</v>
      </c>
      <c r="O31" s="24" cm="1">
        <f t="array" ref="O31">SUM(LARGE(E31:N31,{1;2;3}))</f>
        <v>52</v>
      </c>
    </row>
    <row r="32" spans="1:15" ht="12.95" customHeight="1" x14ac:dyDescent="0.15">
      <c r="A32" s="12">
        <f t="shared" si="0"/>
        <v>28</v>
      </c>
      <c r="B32" s="26">
        <v>50</v>
      </c>
      <c r="C32" s="16">
        <f>IF(B32="","",IF(B32&lt;=40,4,IF(B32&lt;=52,3,IF(B32&lt;=68,2,1))))</f>
        <v>3</v>
      </c>
      <c r="D32" s="8" t="s">
        <v>269</v>
      </c>
      <c r="E32" s="15">
        <v>0</v>
      </c>
      <c r="F32" s="15">
        <v>0</v>
      </c>
      <c r="G32" s="13">
        <v>50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24" cm="1">
        <f t="array" ref="O32">SUM(LARGE(E32:N32,{1;2;3}))</f>
        <v>50</v>
      </c>
    </row>
    <row r="33" spans="1:15" ht="12.95" customHeight="1" x14ac:dyDescent="0.15">
      <c r="A33" s="12">
        <f t="shared" si="0"/>
        <v>29</v>
      </c>
      <c r="B33" s="26">
        <v>48</v>
      </c>
      <c r="C33" s="16">
        <f>IF(B33="","",IF(B33&lt;=40,4,IF(B33&lt;=52,3,IF(B33&lt;=68,2,1))))</f>
        <v>3</v>
      </c>
      <c r="D33" s="8" t="s">
        <v>172</v>
      </c>
      <c r="E33" s="14">
        <v>21</v>
      </c>
      <c r="F33" s="14">
        <v>28</v>
      </c>
      <c r="G33" s="15">
        <v>0</v>
      </c>
      <c r="H33" s="15"/>
      <c r="I33" s="15"/>
      <c r="J33" s="15"/>
      <c r="K33" s="15"/>
      <c r="L33" s="15"/>
      <c r="M33" s="15">
        <v>0</v>
      </c>
      <c r="N33" s="15">
        <v>0</v>
      </c>
      <c r="O33" s="24" cm="1">
        <f t="array" ref="O33">SUM(LARGE(E33:N33,{1;2;3}))</f>
        <v>49</v>
      </c>
    </row>
    <row r="34" spans="1:15" ht="12.95" customHeight="1" x14ac:dyDescent="0.15">
      <c r="A34" s="12">
        <f t="shared" si="0"/>
        <v>30</v>
      </c>
      <c r="B34" s="26">
        <v>44</v>
      </c>
      <c r="C34" s="16">
        <f>IF(B34="","",IF(B34&lt;=40,4,IF(B34&lt;=52,3,IF(B34&lt;=68,2,1))))</f>
        <v>3</v>
      </c>
      <c r="D34" s="8" t="s">
        <v>270</v>
      </c>
      <c r="E34" s="15">
        <v>0</v>
      </c>
      <c r="F34" s="15">
        <v>0</v>
      </c>
      <c r="G34" s="15">
        <v>42</v>
      </c>
      <c r="H34" s="15">
        <v>0</v>
      </c>
      <c r="I34" s="15">
        <v>0</v>
      </c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24" cm="1">
        <f t="array" ref="O34">SUM(LARGE(E34:N34,{1;2;3}))</f>
        <v>42</v>
      </c>
    </row>
    <row r="35" spans="1:15" ht="12.95" customHeight="1" x14ac:dyDescent="0.15">
      <c r="A35" s="12">
        <f t="shared" si="0"/>
        <v>31</v>
      </c>
      <c r="B35" s="26">
        <v>44</v>
      </c>
      <c r="C35" s="16">
        <f>IF(B35="","",IF(B35&lt;=40,4,IF(B35&lt;=52,3,IF(B35&lt;=68,2,1))))</f>
        <v>3</v>
      </c>
      <c r="D35" s="8" t="s">
        <v>271</v>
      </c>
      <c r="E35" s="15">
        <v>0</v>
      </c>
      <c r="F35" s="15">
        <v>0</v>
      </c>
      <c r="G35" s="15">
        <v>40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24" cm="1">
        <f t="array" ref="O35">SUM(LARGE(E35:N35,{1;2;3}))</f>
        <v>40</v>
      </c>
    </row>
    <row r="36" spans="1:15" ht="12.95" customHeight="1" x14ac:dyDescent="0.15">
      <c r="A36" s="12">
        <f t="shared" si="0"/>
        <v>32</v>
      </c>
      <c r="B36" s="26">
        <v>48</v>
      </c>
      <c r="C36" s="16">
        <f>IF(B36="","",IF(B36&lt;=40,4,IF(B36&lt;=52,3,IF(B36&lt;=68,2,1))))</f>
        <v>3</v>
      </c>
      <c r="D36" s="8" t="s">
        <v>272</v>
      </c>
      <c r="E36" s="15">
        <v>0</v>
      </c>
      <c r="F36" s="15">
        <v>0</v>
      </c>
      <c r="G36" s="15">
        <v>38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24" cm="1">
        <f t="array" ref="O36">SUM(LARGE(E36:N36,{1;2;3}))</f>
        <v>38</v>
      </c>
    </row>
    <row r="37" spans="1:15" ht="12.95" customHeight="1" x14ac:dyDescent="0.15">
      <c r="A37" s="12">
        <f t="shared" si="0"/>
        <v>33</v>
      </c>
      <c r="B37" s="26">
        <v>42</v>
      </c>
      <c r="C37" s="16">
        <f>IF(B37="","",IF(B37&lt;=40,4,IF(B37&lt;=52,3,IF(B37&lt;=68,2,1))))</f>
        <v>3</v>
      </c>
      <c r="D37" s="8" t="s">
        <v>273</v>
      </c>
      <c r="E37" s="15">
        <v>0</v>
      </c>
      <c r="F37" s="15">
        <v>0</v>
      </c>
      <c r="G37" s="15">
        <v>36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24" cm="1">
        <f t="array" ref="O37">SUM(LARGE(E37:N37,{1;2;3}))</f>
        <v>36</v>
      </c>
    </row>
    <row r="38" spans="1:15" ht="12.95" customHeight="1" x14ac:dyDescent="0.15">
      <c r="A38" s="12">
        <f t="shared" si="0"/>
        <v>34</v>
      </c>
      <c r="B38" s="26">
        <v>42</v>
      </c>
      <c r="C38" s="16">
        <f>IF(B38="","",IF(B38&lt;=40,4,IF(B38&lt;=52,3,IF(B38&lt;=68,2,1))))</f>
        <v>3</v>
      </c>
      <c r="D38" s="8" t="s">
        <v>274</v>
      </c>
      <c r="E38" s="15">
        <v>0</v>
      </c>
      <c r="F38" s="15">
        <v>0</v>
      </c>
      <c r="G38" s="15">
        <v>36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24" cm="1">
        <f t="array" ref="O38">SUM(LARGE(E38:N38,{1;2;3}))</f>
        <v>36</v>
      </c>
    </row>
    <row r="39" spans="1:15" ht="12.95" customHeight="1" x14ac:dyDescent="0.15">
      <c r="A39" s="12">
        <f t="shared" si="0"/>
        <v>35</v>
      </c>
      <c r="B39" s="26">
        <v>42</v>
      </c>
      <c r="C39" s="16">
        <f>IF(B39="","",IF(B39&lt;=40,4,IF(B39&lt;=52,3,IF(B39&lt;=68,2,1))))</f>
        <v>3</v>
      </c>
      <c r="D39" s="8" t="s">
        <v>173</v>
      </c>
      <c r="E39" s="13">
        <v>0</v>
      </c>
      <c r="F39" s="15">
        <v>32</v>
      </c>
      <c r="G39" s="13">
        <v>0</v>
      </c>
      <c r="H39" s="15"/>
      <c r="I39" s="15"/>
      <c r="J39" s="15"/>
      <c r="K39" s="15"/>
      <c r="L39" s="15"/>
      <c r="M39" s="15">
        <v>0</v>
      </c>
      <c r="N39" s="15">
        <v>0</v>
      </c>
      <c r="O39" s="24" cm="1">
        <f t="array" ref="O39">SUM(LARGE(E39:N39,{1;2;3}))</f>
        <v>32</v>
      </c>
    </row>
    <row r="40" spans="1:15" ht="12" x14ac:dyDescent="0.15">
      <c r="A40" s="12">
        <f t="shared" si="0"/>
        <v>36</v>
      </c>
      <c r="B40" s="26">
        <v>44</v>
      </c>
      <c r="C40" s="16">
        <f>IF(B40="","",IF(B40&lt;=40,4,IF(B40&lt;=52,3,IF(B40&lt;=68,2,1))))</f>
        <v>3</v>
      </c>
      <c r="D40" s="8" t="s">
        <v>275</v>
      </c>
      <c r="E40" s="15">
        <v>0</v>
      </c>
      <c r="F40" s="15">
        <v>0</v>
      </c>
      <c r="G40" s="15">
        <v>30</v>
      </c>
      <c r="H40" s="15"/>
      <c r="I40" s="15"/>
      <c r="J40" s="15"/>
      <c r="K40" s="15"/>
      <c r="L40" s="15"/>
      <c r="M40" s="15">
        <v>0</v>
      </c>
      <c r="N40" s="15">
        <v>0</v>
      </c>
      <c r="O40" s="24" cm="1">
        <f t="array" ref="O40">SUM(LARGE(E40:N40,{1;2;3}))</f>
        <v>30</v>
      </c>
    </row>
    <row r="41" spans="1:15" ht="12" x14ac:dyDescent="0.15">
      <c r="A41" s="12">
        <f t="shared" si="0"/>
        <v>37</v>
      </c>
      <c r="B41" s="26">
        <v>44</v>
      </c>
      <c r="C41" s="16">
        <f>IF(B41="","",IF(B41&lt;=40,4,IF(B41&lt;=52,3,IF(B41&lt;=68,2,1))))</f>
        <v>3</v>
      </c>
      <c r="D41" s="8" t="s">
        <v>276</v>
      </c>
      <c r="E41" s="15">
        <v>0</v>
      </c>
      <c r="F41" s="15">
        <v>0</v>
      </c>
      <c r="G41" s="15">
        <v>30</v>
      </c>
      <c r="H41" s="15"/>
      <c r="I41" s="15"/>
      <c r="J41" s="15"/>
      <c r="K41" s="15"/>
      <c r="L41" s="15"/>
      <c r="M41" s="15">
        <v>0</v>
      </c>
      <c r="N41" s="15">
        <v>0</v>
      </c>
      <c r="O41" s="24" cm="1">
        <f t="array" ref="O41">SUM(LARGE(E41:N41,{1;2;3}))</f>
        <v>30</v>
      </c>
    </row>
    <row r="42" spans="1:15" ht="12" x14ac:dyDescent="0.15">
      <c r="A42" s="12">
        <f t="shared" si="0"/>
        <v>38</v>
      </c>
      <c r="B42" s="26">
        <v>42</v>
      </c>
      <c r="C42" s="16">
        <f>IF(B42="","",IF(B42&lt;=40,4,IF(B42&lt;=52,3,IF(B42&lt;=68,2,1))))</f>
        <v>3</v>
      </c>
      <c r="D42" s="8" t="s">
        <v>174</v>
      </c>
      <c r="E42" s="15">
        <v>0</v>
      </c>
      <c r="F42" s="15">
        <v>26</v>
      </c>
      <c r="G42" s="15">
        <v>4</v>
      </c>
      <c r="H42" s="15"/>
      <c r="I42" s="15"/>
      <c r="J42" s="15"/>
      <c r="K42" s="15"/>
      <c r="L42" s="15"/>
      <c r="M42" s="15">
        <v>0</v>
      </c>
      <c r="N42" s="15">
        <v>0</v>
      </c>
      <c r="O42" s="24" cm="1">
        <f t="array" ref="O42">SUM(LARGE(E42:N42,{1;2;3}))</f>
        <v>30</v>
      </c>
    </row>
    <row r="43" spans="1:15" ht="12" x14ac:dyDescent="0.15">
      <c r="A43" s="12">
        <f t="shared" si="0"/>
        <v>39</v>
      </c>
      <c r="B43" s="26">
        <v>52</v>
      </c>
      <c r="C43" s="16">
        <f>IF(B43="","",IF(B43&lt;=40,4,IF(B43&lt;=52,3,IF(B43&lt;=68,2,1))))</f>
        <v>3</v>
      </c>
      <c r="D43" s="8" t="s">
        <v>176</v>
      </c>
      <c r="E43" s="15">
        <v>26</v>
      </c>
      <c r="F43" s="15">
        <v>0</v>
      </c>
      <c r="G43" s="15">
        <v>0</v>
      </c>
      <c r="H43" s="15"/>
      <c r="I43" s="15"/>
      <c r="J43" s="15"/>
      <c r="K43" s="15"/>
      <c r="L43" s="15"/>
      <c r="M43" s="15">
        <v>0</v>
      </c>
      <c r="N43" s="15">
        <v>0</v>
      </c>
      <c r="O43" s="24" cm="1">
        <f t="array" ref="O43">SUM(LARGE(E43:N43,{1;2;3}))</f>
        <v>26</v>
      </c>
    </row>
    <row r="44" spans="1:15" ht="12" x14ac:dyDescent="0.15">
      <c r="A44" s="12">
        <f t="shared" si="0"/>
        <v>40</v>
      </c>
      <c r="B44" s="26">
        <v>48</v>
      </c>
      <c r="C44" s="16">
        <f>IF(B44="","",IF(B44&lt;=40,4,IF(B44&lt;=52,3,IF(B44&lt;=68,2,1))))</f>
        <v>3</v>
      </c>
      <c r="D44" s="8" t="s">
        <v>277</v>
      </c>
      <c r="E44" s="15">
        <v>0</v>
      </c>
      <c r="F44" s="15">
        <v>0</v>
      </c>
      <c r="G44" s="15">
        <v>24</v>
      </c>
      <c r="H44" s="15"/>
      <c r="I44" s="15"/>
      <c r="J44" s="15"/>
      <c r="K44" s="15"/>
      <c r="L44" s="15"/>
      <c r="M44" s="15">
        <v>0</v>
      </c>
      <c r="N44" s="15">
        <v>0</v>
      </c>
      <c r="O44" s="24" cm="1">
        <f t="array" ref="O44">SUM(LARGE(E44:N44,{1;2;3}))</f>
        <v>24</v>
      </c>
    </row>
    <row r="45" spans="1:15" ht="12" x14ac:dyDescent="0.15">
      <c r="A45" s="12">
        <f t="shared" si="0"/>
        <v>41</v>
      </c>
      <c r="B45" s="26">
        <v>52</v>
      </c>
      <c r="C45" s="16">
        <f>IF(B45="","",IF(B45&lt;=40,4,IF(B45&lt;=52,3,IF(B45&lt;=68,2,1))))</f>
        <v>3</v>
      </c>
      <c r="D45" s="8" t="s">
        <v>278</v>
      </c>
      <c r="E45" s="15">
        <v>0</v>
      </c>
      <c r="F45" s="15">
        <v>0</v>
      </c>
      <c r="G45" s="14">
        <v>22</v>
      </c>
      <c r="H45" s="15"/>
      <c r="I45" s="15"/>
      <c r="J45" s="15"/>
      <c r="K45" s="15"/>
      <c r="L45" s="15"/>
      <c r="M45" s="15">
        <v>0</v>
      </c>
      <c r="N45" s="15">
        <v>0</v>
      </c>
      <c r="O45" s="24" cm="1">
        <f t="array" ref="O45">SUM(LARGE(E45:N45,{1;2;3}))</f>
        <v>22</v>
      </c>
    </row>
    <row r="46" spans="1:15" ht="12" x14ac:dyDescent="0.15">
      <c r="A46" s="12">
        <f t="shared" si="0"/>
        <v>42</v>
      </c>
      <c r="B46" s="26">
        <v>48</v>
      </c>
      <c r="C46" s="16">
        <f>IF(B46="","",IF(B46&lt;=40,4,IF(B46&lt;=52,3,IF(B46&lt;=68,2,1))))</f>
        <v>3</v>
      </c>
      <c r="D46" s="8" t="s">
        <v>177</v>
      </c>
      <c r="E46" s="15">
        <v>0</v>
      </c>
      <c r="F46" s="15">
        <v>21</v>
      </c>
      <c r="G46" s="15">
        <v>0</v>
      </c>
      <c r="H46" s="15"/>
      <c r="I46" s="15"/>
      <c r="J46" s="15"/>
      <c r="K46" s="15"/>
      <c r="L46" s="15"/>
      <c r="M46" s="15">
        <v>0</v>
      </c>
      <c r="N46" s="15">
        <v>0</v>
      </c>
      <c r="O46" s="24" cm="1">
        <f t="array" ref="O46">SUM(LARGE(E46:N46,{1;2;3}))</f>
        <v>21</v>
      </c>
    </row>
    <row r="47" spans="1:15" ht="12" x14ac:dyDescent="0.15">
      <c r="A47" s="12">
        <f t="shared" si="0"/>
        <v>43</v>
      </c>
      <c r="B47" s="26">
        <v>48</v>
      </c>
      <c r="C47" s="16">
        <f>IF(B47="","",IF(B47&lt;=40,4,IF(B47&lt;=52,3,IF(B47&lt;=68,2,1))))</f>
        <v>3</v>
      </c>
      <c r="D47" s="8" t="s">
        <v>178</v>
      </c>
      <c r="E47" s="15">
        <v>19</v>
      </c>
      <c r="F47" s="15">
        <v>0</v>
      </c>
      <c r="G47" s="15">
        <v>0</v>
      </c>
      <c r="H47" s="15"/>
      <c r="I47" s="15"/>
      <c r="J47" s="15"/>
      <c r="K47" s="15"/>
      <c r="L47" s="15"/>
      <c r="M47" s="15">
        <v>0</v>
      </c>
      <c r="N47" s="15">
        <v>0</v>
      </c>
      <c r="O47" s="24" cm="1">
        <f t="array" ref="O47">SUM(LARGE(E47:N47,{1;2;3}))</f>
        <v>19</v>
      </c>
    </row>
    <row r="48" spans="1:15" ht="12" x14ac:dyDescent="0.15">
      <c r="A48" s="12">
        <f t="shared" si="0"/>
        <v>44</v>
      </c>
      <c r="B48" s="26">
        <v>44</v>
      </c>
      <c r="C48" s="16">
        <f>IF(B48="","",IF(B48&lt;=40,4,IF(B48&lt;=52,3,IF(B48&lt;=68,2,1))))</f>
        <v>3</v>
      </c>
      <c r="D48" s="8" t="s">
        <v>179</v>
      </c>
      <c r="E48" s="15">
        <v>19</v>
      </c>
      <c r="F48" s="15">
        <v>0</v>
      </c>
      <c r="G48" s="15">
        <v>0</v>
      </c>
      <c r="H48" s="15"/>
      <c r="I48" s="15"/>
      <c r="J48" s="15"/>
      <c r="K48" s="15"/>
      <c r="L48" s="15"/>
      <c r="M48" s="15">
        <v>0</v>
      </c>
      <c r="N48" s="15">
        <v>0</v>
      </c>
      <c r="O48" s="24" cm="1">
        <f t="array" ref="O48">SUM(LARGE(E48:N48,{1;2;3}))</f>
        <v>19</v>
      </c>
    </row>
    <row r="49" spans="1:15" ht="12" x14ac:dyDescent="0.15">
      <c r="A49" s="12">
        <f t="shared" si="0"/>
        <v>45</v>
      </c>
      <c r="B49" s="26">
        <v>44</v>
      </c>
      <c r="C49" s="16">
        <f>IF(B49="","",IF(B49&lt;=40,4,IF(B49&lt;=52,3,IF(B49&lt;=68,2,1))))</f>
        <v>3</v>
      </c>
      <c r="D49" s="8" t="s">
        <v>180</v>
      </c>
      <c r="E49" s="13">
        <v>17</v>
      </c>
      <c r="F49" s="15">
        <v>0</v>
      </c>
      <c r="G49" s="15">
        <v>0</v>
      </c>
      <c r="H49" s="15"/>
      <c r="I49" s="15"/>
      <c r="J49" s="15"/>
      <c r="K49" s="15"/>
      <c r="L49" s="15"/>
      <c r="M49" s="15">
        <v>0</v>
      </c>
      <c r="N49" s="15">
        <v>0</v>
      </c>
      <c r="O49" s="24" cm="1">
        <f t="array" ref="O49">SUM(LARGE(E49:N49,{1;2;3}))</f>
        <v>17</v>
      </c>
    </row>
    <row r="50" spans="1:15" ht="12" x14ac:dyDescent="0.15">
      <c r="A50" s="12">
        <f t="shared" si="0"/>
        <v>46</v>
      </c>
      <c r="B50" s="26">
        <v>44</v>
      </c>
      <c r="C50" s="16">
        <f>IF(B50="","",IF(B50&lt;=40,4,IF(B50&lt;=52,3,IF(B50&lt;=68,2,1))))</f>
        <v>3</v>
      </c>
      <c r="D50" s="8" t="s">
        <v>279</v>
      </c>
      <c r="E50" s="15">
        <v>0</v>
      </c>
      <c r="F50" s="15">
        <v>0</v>
      </c>
      <c r="G50" s="15">
        <v>11</v>
      </c>
      <c r="H50" s="15"/>
      <c r="I50" s="15"/>
      <c r="J50" s="15"/>
      <c r="K50" s="15"/>
      <c r="L50" s="15"/>
      <c r="M50" s="15">
        <v>0</v>
      </c>
      <c r="N50" s="15">
        <v>0</v>
      </c>
      <c r="O50" s="24" cm="1">
        <f t="array" ref="O50">SUM(LARGE(E50:N50,{1;2;3}))</f>
        <v>11</v>
      </c>
    </row>
    <row r="51" spans="1:15" ht="12" x14ac:dyDescent="0.15">
      <c r="A51" s="12">
        <f t="shared" si="0"/>
        <v>47</v>
      </c>
      <c r="B51" s="26">
        <v>48</v>
      </c>
      <c r="C51" s="16">
        <f>IF(B51="","",IF(B51&lt;=40,4,IF(B51&lt;=52,3,IF(B51&lt;=68,2,1))))</f>
        <v>3</v>
      </c>
      <c r="D51" s="8" t="s">
        <v>97</v>
      </c>
      <c r="E51" s="15">
        <v>7</v>
      </c>
      <c r="F51" s="15">
        <v>0</v>
      </c>
      <c r="G51" s="15">
        <v>0</v>
      </c>
      <c r="H51" s="15"/>
      <c r="I51" s="15"/>
      <c r="J51" s="15"/>
      <c r="K51" s="15"/>
      <c r="L51" s="15"/>
      <c r="M51" s="15">
        <v>0</v>
      </c>
      <c r="N51" s="15">
        <v>0</v>
      </c>
      <c r="O51" s="24" cm="1">
        <f t="array" ref="O51">SUM(LARGE(E51:N51,{1;2;3}))</f>
        <v>7</v>
      </c>
    </row>
    <row r="52" spans="1:15" ht="12" x14ac:dyDescent="0.15">
      <c r="A52" s="12">
        <f t="shared" si="0"/>
        <v>48</v>
      </c>
      <c r="B52" s="26">
        <v>48</v>
      </c>
      <c r="C52" s="16">
        <f>IF(B52="","",IF(B52&lt;=40,4,IF(B52&lt;=52,3,IF(B52&lt;=68,2,1))))</f>
        <v>3</v>
      </c>
      <c r="D52" s="8" t="s">
        <v>98</v>
      </c>
      <c r="E52" s="15">
        <v>7</v>
      </c>
      <c r="F52" s="15">
        <v>0</v>
      </c>
      <c r="G52" s="15">
        <v>0</v>
      </c>
      <c r="H52" s="15"/>
      <c r="I52" s="15"/>
      <c r="J52" s="15"/>
      <c r="K52" s="15"/>
      <c r="L52" s="15"/>
      <c r="M52" s="15">
        <v>0</v>
      </c>
      <c r="N52" s="15">
        <v>0</v>
      </c>
      <c r="O52" s="24" cm="1">
        <f t="array" ref="O52">SUM(LARGE(E52:N52,{1;2;3}))</f>
        <v>7</v>
      </c>
    </row>
    <row r="53" spans="1:15" ht="12" x14ac:dyDescent="0.15">
      <c r="A53" s="12">
        <f t="shared" si="0"/>
        <v>49</v>
      </c>
      <c r="B53" s="26">
        <v>48</v>
      </c>
      <c r="C53" s="16">
        <f>IF(B53="","",IF(B53&lt;=40,4,IF(B53&lt;=52,3,IF(B53&lt;=68,2,1))))</f>
        <v>3</v>
      </c>
      <c r="D53" s="8" t="s">
        <v>183</v>
      </c>
      <c r="E53" s="27"/>
      <c r="F53" s="15">
        <v>6</v>
      </c>
      <c r="G53" s="15">
        <v>0</v>
      </c>
      <c r="H53" s="15"/>
      <c r="I53" s="15"/>
      <c r="J53" s="15"/>
      <c r="K53" s="15"/>
      <c r="L53" s="15"/>
      <c r="M53" s="15">
        <v>0</v>
      </c>
      <c r="N53" s="15">
        <v>0</v>
      </c>
      <c r="O53" s="24" cm="1">
        <f t="array" ref="O53">SUM(LARGE(E53:N53,{1;2;3}))</f>
        <v>6</v>
      </c>
    </row>
    <row r="54" spans="1:15" ht="12" x14ac:dyDescent="0.15">
      <c r="A54" s="12">
        <f t="shared" si="0"/>
        <v>50</v>
      </c>
      <c r="B54" s="26">
        <v>52</v>
      </c>
      <c r="C54" s="16">
        <f>IF(B54="","",IF(B54&lt;=40,4,IF(B54&lt;=52,3,IF(B54&lt;=68,2,1))))</f>
        <v>3</v>
      </c>
      <c r="D54" s="8" t="s">
        <v>184</v>
      </c>
      <c r="E54" s="27"/>
      <c r="F54" s="15">
        <v>6</v>
      </c>
      <c r="G54" s="15">
        <v>0</v>
      </c>
      <c r="H54" s="15"/>
      <c r="I54" s="15"/>
      <c r="J54" s="15"/>
      <c r="K54" s="15"/>
      <c r="L54" s="15"/>
      <c r="M54" s="15">
        <v>0</v>
      </c>
      <c r="N54" s="15">
        <v>0</v>
      </c>
      <c r="O54" s="24" cm="1">
        <f t="array" ref="O54">SUM(LARGE(E54:N54,{1;2;3}))</f>
        <v>6</v>
      </c>
    </row>
    <row r="55" spans="1:15" ht="12" x14ac:dyDescent="0.15">
      <c r="A55" s="12">
        <f t="shared" si="0"/>
        <v>51</v>
      </c>
      <c r="B55" s="26">
        <v>44</v>
      </c>
      <c r="C55" s="16">
        <f>IF(B55="","",IF(B55&lt;=40,4,IF(B55&lt;=52,3,IF(B55&lt;=68,2,1))))</f>
        <v>3</v>
      </c>
      <c r="D55" s="8" t="s">
        <v>99</v>
      </c>
      <c r="E55" s="15">
        <v>2</v>
      </c>
      <c r="F55" s="15">
        <v>0</v>
      </c>
      <c r="G55" s="15">
        <v>0</v>
      </c>
      <c r="H55" s="15"/>
      <c r="I55" s="15"/>
      <c r="J55" s="15"/>
      <c r="K55" s="15"/>
      <c r="L55" s="15"/>
      <c r="M55" s="15">
        <v>0</v>
      </c>
      <c r="N55" s="15">
        <v>0</v>
      </c>
      <c r="O55" s="24" cm="1">
        <f t="array" ref="O55">SUM(LARGE(E55:N55,{1;2;3}))</f>
        <v>2</v>
      </c>
    </row>
  </sheetData>
  <sortState xmlns:xlrd2="http://schemas.microsoft.com/office/spreadsheetml/2017/richdata2" ref="B5:O39">
    <sortCondition descending="1" ref="O5:O39"/>
  </sortState>
  <mergeCells count="1">
    <mergeCell ref="A4:C4"/>
  </mergeCells>
  <conditionalFormatting sqref="C55 C5:C53">
    <cfRule type="cellIs" dxfId="14" priority="4" stopIfTrue="1" operator="equal">
      <formula>1</formula>
    </cfRule>
    <cfRule type="cellIs" dxfId="13" priority="5" stopIfTrue="1" operator="equal">
      <formula>2</formula>
    </cfRule>
    <cfRule type="cellIs" dxfId="12" priority="6" stopIfTrue="1" operator="equal">
      <formula>3</formula>
    </cfRule>
  </conditionalFormatting>
  <conditionalFormatting sqref="C54">
    <cfRule type="cellIs" dxfId="11" priority="1" stopIfTrue="1" operator="equal">
      <formula>1</formula>
    </cfRule>
    <cfRule type="cellIs" dxfId="10" priority="2" stopIfTrue="1" operator="equal">
      <formula>2</formula>
    </cfRule>
    <cfRule type="cellIs" dxfId="9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6801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3695" divId="chal-adour_13695" sourceType="sheet" destinationFile="D:\&amp;-SITES\SITES-ACTU\SITE ADOUR (NOUVEAU)\COMPETITION - EPREUVES COMITE\CHALLENGE ADOUR\2019-2021-challenge-adour\08new-Mont de Marsan\chal-adour-cat3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0">
    <pageSetUpPr fitToPage="1"/>
  </sheetPr>
  <dimension ref="A1:O96"/>
  <sheetViews>
    <sheetView showZeros="0" zoomScale="85" zoomScaleNormal="85" workbookViewId="0">
      <selection activeCell="G5" sqref="G5"/>
    </sheetView>
  </sheetViews>
  <sheetFormatPr baseColWidth="10" defaultRowHeight="12.75" x14ac:dyDescent="0.2"/>
  <cols>
    <col min="1" max="1" width="3.125" customWidth="1"/>
    <col min="2" max="2" width="3.625" style="7" customWidth="1"/>
    <col min="3" max="3" width="2.625" style="2" customWidth="1"/>
    <col min="4" max="4" width="20.625" style="3" customWidth="1"/>
    <col min="5" max="14" width="5.125" style="1" customWidth="1"/>
    <col min="15" max="15" width="7.625" style="2" customWidth="1"/>
  </cols>
  <sheetData>
    <row r="1" spans="1:15" ht="26.25" x14ac:dyDescent="0.4">
      <c r="A1" s="20" t="s">
        <v>117</v>
      </c>
      <c r="B1" s="21"/>
      <c r="C1" s="22"/>
      <c r="D1" s="20"/>
      <c r="E1" s="21"/>
      <c r="F1" s="21"/>
      <c r="G1" s="21"/>
      <c r="H1" s="21"/>
      <c r="I1" s="21"/>
      <c r="J1" s="21"/>
      <c r="K1" s="21"/>
      <c r="L1" s="23"/>
      <c r="M1" s="23"/>
      <c r="N1" s="21"/>
      <c r="O1" s="22"/>
    </row>
    <row r="2" spans="1:15" ht="25.5" x14ac:dyDescent="0.35">
      <c r="D2" s="17" t="s">
        <v>33</v>
      </c>
      <c r="K2" s="18"/>
      <c r="L2" s="25" t="s">
        <v>232</v>
      </c>
      <c r="M2" s="25"/>
    </row>
    <row r="3" spans="1:15" x14ac:dyDescent="0.2">
      <c r="C3" s="10"/>
      <c r="D3" s="11"/>
      <c r="E3" s="2"/>
      <c r="F3" s="6"/>
      <c r="H3" s="3"/>
      <c r="I3" s="3"/>
      <c r="L3" s="9"/>
      <c r="M3" s="9"/>
    </row>
    <row r="4" spans="1:15" ht="15.75" x14ac:dyDescent="0.25">
      <c r="A4" s="28" t="s">
        <v>116</v>
      </c>
      <c r="B4" s="29"/>
      <c r="C4" s="30"/>
      <c r="D4" s="4" t="s">
        <v>0</v>
      </c>
      <c r="E4" s="4">
        <v>1</v>
      </c>
      <c r="F4" s="4">
        <v>2</v>
      </c>
      <c r="G4" s="4">
        <v>3</v>
      </c>
      <c r="H4" s="4">
        <v>4</v>
      </c>
      <c r="I4" s="4">
        <v>5</v>
      </c>
      <c r="J4" s="4">
        <v>6</v>
      </c>
      <c r="K4" s="4">
        <v>7</v>
      </c>
      <c r="L4" s="4">
        <v>8</v>
      </c>
      <c r="M4" s="4">
        <v>9</v>
      </c>
      <c r="N4" s="4">
        <v>10</v>
      </c>
      <c r="O4" s="5" t="s">
        <v>115</v>
      </c>
    </row>
    <row r="5" spans="1:15" ht="12.95" customHeight="1" x14ac:dyDescent="0.15">
      <c r="A5" s="12">
        <v>1</v>
      </c>
      <c r="B5" s="26">
        <v>36</v>
      </c>
      <c r="C5" s="16">
        <f>IF(B5="","",IF(B5&lt;=40,4,IF(B5&lt;=52,3,IF(B5&lt;=68,2,1))))</f>
        <v>4</v>
      </c>
      <c r="D5" s="8" t="s">
        <v>186</v>
      </c>
      <c r="E5" s="13">
        <v>149</v>
      </c>
      <c r="F5" s="13">
        <v>132</v>
      </c>
      <c r="G5" s="19">
        <v>0</v>
      </c>
      <c r="H5" s="19"/>
      <c r="I5" s="19"/>
      <c r="J5" s="19"/>
      <c r="K5" s="19"/>
      <c r="L5" s="19"/>
      <c r="M5" s="19">
        <v>0</v>
      </c>
      <c r="N5" s="19">
        <v>0</v>
      </c>
      <c r="O5" s="24" cm="1">
        <f t="array" ref="O5">SUM(LARGE(E5:N5,{1;2;3}))</f>
        <v>281</v>
      </c>
    </row>
    <row r="6" spans="1:15" ht="12.95" customHeight="1" x14ac:dyDescent="0.15">
      <c r="A6" s="12">
        <f t="shared" ref="A6:A69" si="0">A5+1</f>
        <v>2</v>
      </c>
      <c r="B6" s="26">
        <v>38</v>
      </c>
      <c r="C6" s="16">
        <f>IF(B6="","",IF(B6&lt;=40,4,IF(B6&lt;=52,3,IF(B6&lt;=68,2,1))))</f>
        <v>4</v>
      </c>
      <c r="D6" s="8" t="s">
        <v>105</v>
      </c>
      <c r="E6" s="19">
        <v>76</v>
      </c>
      <c r="F6" s="19">
        <v>74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24" cm="1">
        <f t="array" ref="O6">SUM(LARGE(E6:N6,{1;2;3}))</f>
        <v>150</v>
      </c>
    </row>
    <row r="7" spans="1:15" ht="12.95" customHeight="1" x14ac:dyDescent="0.15">
      <c r="A7" s="12">
        <f t="shared" si="0"/>
        <v>3</v>
      </c>
      <c r="B7" s="26">
        <v>36</v>
      </c>
      <c r="C7" s="16">
        <f>IF(B7="","",IF(B7&lt;=40,4,IF(B7&lt;=52,3,IF(B7&lt;=68,2,1))))</f>
        <v>4</v>
      </c>
      <c r="D7" s="8" t="s">
        <v>106</v>
      </c>
      <c r="E7" s="19">
        <v>40</v>
      </c>
      <c r="F7" s="19">
        <v>74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24" cm="1">
        <f t="array" ref="O7">SUM(LARGE(E7:N7,{1;2;3}))</f>
        <v>114</v>
      </c>
    </row>
    <row r="8" spans="1:15" ht="12.95" customHeight="1" x14ac:dyDescent="0.15">
      <c r="A8" s="12">
        <f t="shared" si="0"/>
        <v>4</v>
      </c>
      <c r="B8" s="26">
        <v>36</v>
      </c>
      <c r="C8" s="16">
        <f>IF(B8="","",IF(B8&lt;=40,4,IF(B8&lt;=52,3,IF(B8&lt;=68,2,1))))</f>
        <v>4</v>
      </c>
      <c r="D8" s="8" t="s">
        <v>233</v>
      </c>
      <c r="E8" s="19">
        <v>0</v>
      </c>
      <c r="F8" s="19">
        <v>0</v>
      </c>
      <c r="G8" s="14">
        <v>104</v>
      </c>
      <c r="H8" s="19">
        <v>0</v>
      </c>
      <c r="I8" s="19">
        <v>0</v>
      </c>
      <c r="J8" s="19">
        <v>0</v>
      </c>
      <c r="K8" s="19">
        <v>0</v>
      </c>
      <c r="L8" s="19">
        <v>0</v>
      </c>
      <c r="M8" s="19">
        <v>0</v>
      </c>
      <c r="N8" s="19">
        <v>0</v>
      </c>
      <c r="O8" s="24" cm="1">
        <f t="array" ref="O8">SUM(LARGE(E8:N8,{1;2;3}))</f>
        <v>104</v>
      </c>
    </row>
    <row r="9" spans="1:15" ht="12.95" customHeight="1" x14ac:dyDescent="0.15">
      <c r="A9" s="12">
        <f t="shared" si="0"/>
        <v>5</v>
      </c>
      <c r="B9" s="26">
        <v>40</v>
      </c>
      <c r="C9" s="16">
        <f>IF(B9="","",IF(B9&lt;=40,4,IF(B9&lt;=52,3,IF(B9&lt;=68,2,1))))</f>
        <v>4</v>
      </c>
      <c r="D9" s="8" t="s">
        <v>101</v>
      </c>
      <c r="E9" s="19">
        <v>18</v>
      </c>
      <c r="F9" s="19">
        <v>18</v>
      </c>
      <c r="G9" s="19">
        <v>68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24" cm="1">
        <f t="array" ref="O9">SUM(LARGE(E9:N9,{1;2;3}))</f>
        <v>104</v>
      </c>
    </row>
    <row r="10" spans="1:15" ht="12.95" customHeight="1" x14ac:dyDescent="0.15">
      <c r="A10" s="12">
        <f t="shared" si="0"/>
        <v>6</v>
      </c>
      <c r="B10" s="26">
        <v>28</v>
      </c>
      <c r="C10" s="16">
        <f>IF(B10="","",IF(B10&lt;=40,4,IF(B10&lt;=52,3,IF(B10&lt;=68,2,1))))</f>
        <v>4</v>
      </c>
      <c r="D10" s="8" t="s">
        <v>187</v>
      </c>
      <c r="E10" s="19">
        <v>60</v>
      </c>
      <c r="F10" s="19">
        <v>44</v>
      </c>
      <c r="G10" s="19">
        <v>0</v>
      </c>
      <c r="H10" s="19">
        <v>0</v>
      </c>
      <c r="I10" s="19">
        <v>0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24" cm="1">
        <f t="array" ref="O10">SUM(LARGE(E10:N10,{1;2;3}))</f>
        <v>104</v>
      </c>
    </row>
    <row r="11" spans="1:15" ht="12.95" customHeight="1" x14ac:dyDescent="0.15">
      <c r="A11" s="12">
        <f t="shared" si="0"/>
        <v>7</v>
      </c>
      <c r="B11" s="26">
        <v>28</v>
      </c>
      <c r="C11" s="16">
        <f>IF(B11="","",IF(B11&lt;=40,4,IF(B11&lt;=52,3,IF(B11&lt;=68,2,1))))</f>
        <v>4</v>
      </c>
      <c r="D11" s="8" t="s">
        <v>188</v>
      </c>
      <c r="E11" s="19">
        <v>60</v>
      </c>
      <c r="F11" s="19">
        <v>44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24" cm="1">
        <f t="array" ref="O11">SUM(LARGE(E11:N11,{1;2;3}))</f>
        <v>104</v>
      </c>
    </row>
    <row r="12" spans="1:15" ht="12.95" customHeight="1" x14ac:dyDescent="0.15">
      <c r="A12" s="12">
        <f t="shared" si="0"/>
        <v>8</v>
      </c>
      <c r="B12" s="26">
        <v>36</v>
      </c>
      <c r="C12" s="16">
        <f>IF(B12="","",IF(B12&lt;=40,4,IF(B12&lt;=52,3,IF(B12&lt;=68,2,1))))</f>
        <v>4</v>
      </c>
      <c r="D12" s="8" t="s">
        <v>112</v>
      </c>
      <c r="E12" s="19">
        <v>15</v>
      </c>
      <c r="F12" s="19">
        <v>48</v>
      </c>
      <c r="G12" s="19">
        <v>34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24" cm="1">
        <f t="array" ref="O12">SUM(LARGE(E12:N12,{1;2;3}))</f>
        <v>97</v>
      </c>
    </row>
    <row r="13" spans="1:15" ht="12.95" customHeight="1" x14ac:dyDescent="0.15">
      <c r="A13" s="12">
        <f t="shared" si="0"/>
        <v>9</v>
      </c>
      <c r="B13" s="26">
        <v>36</v>
      </c>
      <c r="C13" s="16">
        <f>IF(B13="","",IF(B13&lt;=40,4,IF(B13&lt;=52,3,IF(B13&lt;=68,2,1))))</f>
        <v>4</v>
      </c>
      <c r="D13" s="8" t="s">
        <v>113</v>
      </c>
      <c r="E13" s="19">
        <v>15</v>
      </c>
      <c r="F13" s="19">
        <v>48</v>
      </c>
      <c r="G13" s="19">
        <v>34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24" cm="1">
        <f t="array" ref="O13">SUM(LARGE(E13:N13,{1;2;3}))</f>
        <v>97</v>
      </c>
    </row>
    <row r="14" spans="1:15" ht="12.95" customHeight="1" x14ac:dyDescent="0.15">
      <c r="A14" s="12">
        <f t="shared" si="0"/>
        <v>10</v>
      </c>
      <c r="B14" s="26">
        <v>36</v>
      </c>
      <c r="C14" s="16">
        <f>IF(B14="","",IF(B14&lt;=40,4,IF(B14&lt;=52,3,IF(B14&lt;=68,2,1))))</f>
        <v>4</v>
      </c>
      <c r="D14" s="8" t="s">
        <v>107</v>
      </c>
      <c r="E14" s="19">
        <v>0</v>
      </c>
      <c r="F14" s="19">
        <v>4</v>
      </c>
      <c r="G14" s="19">
        <v>88</v>
      </c>
      <c r="H14" s="19"/>
      <c r="I14" s="19"/>
      <c r="J14" s="19"/>
      <c r="K14" s="19"/>
      <c r="L14" s="19"/>
      <c r="M14" s="19">
        <v>0</v>
      </c>
      <c r="N14" s="19">
        <v>0</v>
      </c>
      <c r="O14" s="24" cm="1">
        <f t="array" ref="O14">SUM(LARGE(E14:N14,{1;2;3}))</f>
        <v>92</v>
      </c>
    </row>
    <row r="15" spans="1:15" ht="12.95" customHeight="1" x14ac:dyDescent="0.15">
      <c r="A15" s="12">
        <f t="shared" si="0"/>
        <v>11</v>
      </c>
      <c r="B15" s="26">
        <v>34</v>
      </c>
      <c r="C15" s="16">
        <f>IF(B15="","",IF(B15&lt;=40,4,IF(B15&lt;=52,3,IF(B15&lt;=68,2,1))))</f>
        <v>4</v>
      </c>
      <c r="D15" s="8" t="s">
        <v>234</v>
      </c>
      <c r="E15" s="19">
        <v>0</v>
      </c>
      <c r="F15" s="19">
        <v>0</v>
      </c>
      <c r="G15" s="15">
        <v>90</v>
      </c>
      <c r="H15" s="19"/>
      <c r="I15" s="19"/>
      <c r="J15" s="19"/>
      <c r="K15" s="19"/>
      <c r="L15" s="19"/>
      <c r="M15" s="19">
        <v>0</v>
      </c>
      <c r="N15" s="19">
        <v>0</v>
      </c>
      <c r="O15" s="24" cm="1">
        <f t="array" ref="O15">SUM(LARGE(E15:N15,{1;2;3}))</f>
        <v>90</v>
      </c>
    </row>
    <row r="16" spans="1:15" ht="12.95" customHeight="1" x14ac:dyDescent="0.15">
      <c r="A16" s="12">
        <f t="shared" si="0"/>
        <v>12</v>
      </c>
      <c r="B16" s="26">
        <v>34</v>
      </c>
      <c r="C16" s="16">
        <f>IF(B16="","",IF(B16&lt;=40,4,IF(B16&lt;=52,3,IF(B16&lt;=68,2,1))))</f>
        <v>4</v>
      </c>
      <c r="D16" s="8" t="s">
        <v>189</v>
      </c>
      <c r="E16" s="19">
        <v>88</v>
      </c>
      <c r="F16" s="19">
        <v>0</v>
      </c>
      <c r="G16" s="19">
        <v>0</v>
      </c>
      <c r="H16" s="19"/>
      <c r="I16" s="19"/>
      <c r="J16" s="19"/>
      <c r="K16" s="19"/>
      <c r="L16" s="19"/>
      <c r="M16" s="19">
        <v>0</v>
      </c>
      <c r="N16" s="19">
        <v>0</v>
      </c>
      <c r="O16" s="24" cm="1">
        <f t="array" ref="O16">SUM(LARGE(E16:N16,{1;2;3}))</f>
        <v>88</v>
      </c>
    </row>
    <row r="17" spans="1:15" ht="12.95" customHeight="1" x14ac:dyDescent="0.15">
      <c r="A17" s="12">
        <f t="shared" si="0"/>
        <v>13</v>
      </c>
      <c r="B17" s="26">
        <v>32</v>
      </c>
      <c r="C17" s="16">
        <f>IF(B17="","",IF(B17&lt;=40,4,IF(B17&lt;=52,3,IF(B17&lt;=68,2,1))))</f>
        <v>4</v>
      </c>
      <c r="D17" s="8" t="s">
        <v>190</v>
      </c>
      <c r="E17" s="19">
        <v>88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24" cm="1">
        <f t="array" ref="O17">SUM(LARGE(E17:N17,{1;2;3}))</f>
        <v>88</v>
      </c>
    </row>
    <row r="18" spans="1:15" ht="12.95" customHeight="1" x14ac:dyDescent="0.15">
      <c r="A18" s="12">
        <f t="shared" si="0"/>
        <v>14</v>
      </c>
      <c r="B18" s="26">
        <v>32</v>
      </c>
      <c r="C18" s="16">
        <f>IF(B18="","",IF(B18&lt;=40,4,IF(B18&lt;=52,3,IF(B18&lt;=68,2,1))))</f>
        <v>4</v>
      </c>
      <c r="D18" s="8" t="s">
        <v>191</v>
      </c>
      <c r="E18" s="14">
        <v>86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24" cm="1">
        <f t="array" ref="O18">SUM(LARGE(E18:N18,{1;2;3}))</f>
        <v>86</v>
      </c>
    </row>
    <row r="19" spans="1:15" ht="12.95" customHeight="1" x14ac:dyDescent="0.15">
      <c r="A19" s="12">
        <f t="shared" si="0"/>
        <v>15</v>
      </c>
      <c r="B19" s="26">
        <v>32</v>
      </c>
      <c r="C19" s="16">
        <f>IF(B19="","",IF(B19&lt;=40,4,IF(B19&lt;=52,3,IF(B19&lt;=68,2,1))))</f>
        <v>4</v>
      </c>
      <c r="D19" s="8" t="s">
        <v>192</v>
      </c>
      <c r="E19" s="19">
        <v>76</v>
      </c>
      <c r="F19" s="19">
        <v>0</v>
      </c>
      <c r="G19" s="19">
        <v>0</v>
      </c>
      <c r="H19" s="19">
        <v>0</v>
      </c>
      <c r="I19" s="19">
        <v>0</v>
      </c>
      <c r="J19" s="19">
        <v>0</v>
      </c>
      <c r="K19" s="19">
        <v>0</v>
      </c>
      <c r="L19" s="19">
        <v>0</v>
      </c>
      <c r="M19" s="19">
        <v>0</v>
      </c>
      <c r="N19" s="19">
        <v>0</v>
      </c>
      <c r="O19" s="24" cm="1">
        <f t="array" ref="O19">SUM(LARGE(E19:N19,{1;2;3}))</f>
        <v>76</v>
      </c>
    </row>
    <row r="20" spans="1:15" ht="12.95" customHeight="1" x14ac:dyDescent="0.15">
      <c r="A20" s="12">
        <f t="shared" si="0"/>
        <v>16</v>
      </c>
      <c r="B20" s="26">
        <v>40</v>
      </c>
      <c r="C20" s="16">
        <f>IF(B20="","",IF(B20&lt;=40,4,IF(B20&lt;=52,3,IF(B20&lt;=68,2,1))))</f>
        <v>4</v>
      </c>
      <c r="D20" s="8" t="s">
        <v>197</v>
      </c>
      <c r="E20" s="15">
        <v>52</v>
      </c>
      <c r="F20" s="19">
        <v>0</v>
      </c>
      <c r="G20" s="19">
        <v>20</v>
      </c>
      <c r="H20" s="19"/>
      <c r="I20" s="19"/>
      <c r="J20" s="19"/>
      <c r="K20" s="19"/>
      <c r="L20" s="19"/>
      <c r="M20" s="19">
        <v>0</v>
      </c>
      <c r="N20" s="19">
        <v>0</v>
      </c>
      <c r="O20" s="24" cm="1">
        <f t="array" ref="O20">SUM(LARGE(E20:N20,{1;2;3}))</f>
        <v>72</v>
      </c>
    </row>
    <row r="21" spans="1:15" ht="12.95" customHeight="1" x14ac:dyDescent="0.15">
      <c r="A21" s="12">
        <f t="shared" si="0"/>
        <v>17</v>
      </c>
      <c r="B21" s="26">
        <v>34</v>
      </c>
      <c r="C21" s="16">
        <f>IF(B21="","",IF(B21&lt;=40,4,IF(B21&lt;=52,3,IF(B21&lt;=68,2,1))))</f>
        <v>4</v>
      </c>
      <c r="D21" s="8" t="s">
        <v>229</v>
      </c>
      <c r="E21" s="19">
        <v>0</v>
      </c>
      <c r="F21" s="19">
        <v>1</v>
      </c>
      <c r="G21" s="19">
        <v>68</v>
      </c>
      <c r="H21" s="19"/>
      <c r="I21" s="19"/>
      <c r="J21" s="19"/>
      <c r="K21" s="19"/>
      <c r="L21" s="19"/>
      <c r="M21" s="19">
        <v>0</v>
      </c>
      <c r="N21" s="19">
        <v>0</v>
      </c>
      <c r="O21" s="24" cm="1">
        <f t="array" ref="O21">SUM(LARGE(E21:N21,{1;2;3}))</f>
        <v>69</v>
      </c>
    </row>
    <row r="22" spans="1:15" ht="12.95" customHeight="1" x14ac:dyDescent="0.15">
      <c r="A22" s="12">
        <f t="shared" si="0"/>
        <v>18</v>
      </c>
      <c r="B22" s="26">
        <v>40</v>
      </c>
      <c r="C22" s="16">
        <f>IF(B22="","",IF(B22&lt;=40,4,IF(B22&lt;=52,3,IF(B22&lt;=68,2,1))))</f>
        <v>4</v>
      </c>
      <c r="D22" s="8" t="s">
        <v>108</v>
      </c>
      <c r="E22" s="19">
        <v>3</v>
      </c>
      <c r="F22" s="19">
        <v>0</v>
      </c>
      <c r="G22" s="19">
        <v>66</v>
      </c>
      <c r="H22" s="19"/>
      <c r="I22" s="19"/>
      <c r="J22" s="19"/>
      <c r="K22" s="19"/>
      <c r="L22" s="19"/>
      <c r="M22" s="19">
        <v>0</v>
      </c>
      <c r="N22" s="19">
        <v>0</v>
      </c>
      <c r="O22" s="24" cm="1">
        <f t="array" ref="O22">SUM(LARGE(E22:N22,{1;2;3}))</f>
        <v>69</v>
      </c>
    </row>
    <row r="23" spans="1:15" ht="12.95" customHeight="1" x14ac:dyDescent="0.15">
      <c r="A23" s="12">
        <f t="shared" si="0"/>
        <v>19</v>
      </c>
      <c r="B23" s="26">
        <v>40</v>
      </c>
      <c r="C23" s="16">
        <f>IF(B23="","",IF(B23&lt;=40,4,IF(B23&lt;=52,3,IF(B23&lt;=68,2,1))))</f>
        <v>4</v>
      </c>
      <c r="D23" s="8" t="s">
        <v>96</v>
      </c>
      <c r="E23" s="19">
        <v>3</v>
      </c>
      <c r="F23" s="19">
        <v>0</v>
      </c>
      <c r="G23" s="19">
        <v>66</v>
      </c>
      <c r="H23" s="19">
        <v>0</v>
      </c>
      <c r="I23" s="19">
        <v>0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24" cm="1">
        <f t="array" ref="O23">SUM(LARGE(E23:N23,{1;2;3}))</f>
        <v>69</v>
      </c>
    </row>
    <row r="24" spans="1:15" ht="12.95" customHeight="1" x14ac:dyDescent="0.15">
      <c r="A24" s="12">
        <f t="shared" si="0"/>
        <v>20</v>
      </c>
      <c r="B24" s="26">
        <v>30</v>
      </c>
      <c r="C24" s="16">
        <f>IF(B24="","",IF(B24&lt;=40,4,IF(B24&lt;=52,3,IF(B24&lt;=68,2,1))))</f>
        <v>4</v>
      </c>
      <c r="D24" s="8" t="s">
        <v>211</v>
      </c>
      <c r="E24" s="27"/>
      <c r="F24" s="15">
        <v>13</v>
      </c>
      <c r="G24" s="15">
        <v>52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24" cm="1">
        <f t="array" ref="O24">SUM(LARGE(E24:N24,{1;2;3}))</f>
        <v>65</v>
      </c>
    </row>
    <row r="25" spans="1:15" ht="12.95" customHeight="1" x14ac:dyDescent="0.15">
      <c r="A25" s="12">
        <f t="shared" si="0"/>
        <v>21</v>
      </c>
      <c r="B25" s="26">
        <v>38</v>
      </c>
      <c r="C25" s="16">
        <f>IF(B25="","",IF(B25&lt;=40,4,IF(B25&lt;=52,3,IF(B25&lt;=68,2,1))))</f>
        <v>4</v>
      </c>
      <c r="D25" s="8" t="s">
        <v>195</v>
      </c>
      <c r="E25" s="15">
        <v>22</v>
      </c>
      <c r="F25" s="15">
        <v>32</v>
      </c>
      <c r="G25" s="15">
        <v>11</v>
      </c>
      <c r="H25" s="19"/>
      <c r="I25" s="19"/>
      <c r="J25" s="19"/>
      <c r="K25" s="19"/>
      <c r="L25" s="19"/>
      <c r="M25" s="19">
        <v>0</v>
      </c>
      <c r="N25" s="19">
        <v>0</v>
      </c>
      <c r="O25" s="24" cm="1">
        <f t="array" ref="O25">SUM(LARGE(E25:N25,{1;2;3}))</f>
        <v>65</v>
      </c>
    </row>
    <row r="26" spans="1:15" ht="12.95" customHeight="1" x14ac:dyDescent="0.15">
      <c r="A26" s="12">
        <f t="shared" si="0"/>
        <v>22</v>
      </c>
      <c r="B26" s="26">
        <v>40</v>
      </c>
      <c r="C26" s="16">
        <f>IF(B26="","",IF(B26&lt;=40,4,IF(B26&lt;=52,3,IF(B26&lt;=68,2,1))))</f>
        <v>4</v>
      </c>
      <c r="D26" s="8" t="s">
        <v>235</v>
      </c>
      <c r="E26" s="19">
        <v>0</v>
      </c>
      <c r="F26" s="19">
        <v>0</v>
      </c>
      <c r="G26" s="15">
        <v>64</v>
      </c>
      <c r="H26" s="19"/>
      <c r="I26" s="19"/>
      <c r="J26" s="19"/>
      <c r="K26" s="19"/>
      <c r="L26" s="19"/>
      <c r="M26" s="19">
        <v>0</v>
      </c>
      <c r="N26" s="19">
        <v>0</v>
      </c>
      <c r="O26" s="24" cm="1">
        <f t="array" ref="O26">SUM(LARGE(E26:N26,{1;2;3}))</f>
        <v>64</v>
      </c>
    </row>
    <row r="27" spans="1:15" ht="12.95" customHeight="1" x14ac:dyDescent="0.15">
      <c r="A27" s="12">
        <f t="shared" si="0"/>
        <v>23</v>
      </c>
      <c r="B27" s="26">
        <v>38</v>
      </c>
      <c r="C27" s="16">
        <f>IF(B27="","",IF(B27&lt;=40,4,IF(B27&lt;=52,3,IF(B27&lt;=68,2,1))))</f>
        <v>4</v>
      </c>
      <c r="D27" s="8" t="s">
        <v>193</v>
      </c>
      <c r="E27" s="19">
        <v>38</v>
      </c>
      <c r="F27" s="15">
        <v>21</v>
      </c>
      <c r="G27" s="15">
        <v>0</v>
      </c>
      <c r="H27" s="19"/>
      <c r="I27" s="19"/>
      <c r="J27" s="19"/>
      <c r="K27" s="19"/>
      <c r="L27" s="19"/>
      <c r="M27" s="19">
        <v>0</v>
      </c>
      <c r="N27" s="19">
        <v>0</v>
      </c>
      <c r="O27" s="24" cm="1">
        <f t="array" ref="O27">SUM(LARGE(E27:N27,{1;2;3}))</f>
        <v>59</v>
      </c>
    </row>
    <row r="28" spans="1:15" ht="12.95" customHeight="1" x14ac:dyDescent="0.15">
      <c r="A28" s="12">
        <f t="shared" si="0"/>
        <v>24</v>
      </c>
      <c r="B28" s="26">
        <v>32</v>
      </c>
      <c r="C28" s="16">
        <f>IF(B28="","",IF(B28&lt;=40,4,IF(B28&lt;=52,3,IF(B28&lt;=68,2,1))))</f>
        <v>4</v>
      </c>
      <c r="D28" s="8" t="s">
        <v>194</v>
      </c>
      <c r="E28" s="19">
        <v>40</v>
      </c>
      <c r="F28" s="14">
        <v>15</v>
      </c>
      <c r="G28" s="19">
        <v>0</v>
      </c>
      <c r="H28" s="19"/>
      <c r="I28" s="19"/>
      <c r="J28" s="19"/>
      <c r="K28" s="19"/>
      <c r="L28" s="19"/>
      <c r="M28" s="19">
        <v>0</v>
      </c>
      <c r="N28" s="19">
        <v>0</v>
      </c>
      <c r="O28" s="24" cm="1">
        <f t="array" ref="O28">SUM(LARGE(E28:N28,{1;2;3}))</f>
        <v>55</v>
      </c>
    </row>
    <row r="29" spans="1:15" ht="12.95" customHeight="1" x14ac:dyDescent="0.15">
      <c r="A29" s="12">
        <f t="shared" si="0"/>
        <v>25</v>
      </c>
      <c r="B29" s="26">
        <v>36</v>
      </c>
      <c r="C29" s="16">
        <f>IF(B29="","",IF(B29&lt;=40,4,IF(B29&lt;=52,3,IF(B29&lt;=68,2,1))))</f>
        <v>4</v>
      </c>
      <c r="D29" s="8" t="s">
        <v>236</v>
      </c>
      <c r="E29" s="19">
        <v>0</v>
      </c>
      <c r="F29" s="19">
        <v>0</v>
      </c>
      <c r="G29" s="15">
        <v>54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24" cm="1">
        <f t="array" ref="O29">SUM(LARGE(E29:N29,{1;2;3}))</f>
        <v>54</v>
      </c>
    </row>
    <row r="30" spans="1:15" ht="12.95" customHeight="1" x14ac:dyDescent="0.15">
      <c r="A30" s="12">
        <f t="shared" si="0"/>
        <v>26</v>
      </c>
      <c r="B30" s="26">
        <v>38</v>
      </c>
      <c r="C30" s="16">
        <f>IF(B30="","",IF(B30&lt;=40,4,IF(B30&lt;=52,3,IF(B30&lt;=68,2,1))))</f>
        <v>4</v>
      </c>
      <c r="D30" s="8" t="s">
        <v>203</v>
      </c>
      <c r="E30" s="19">
        <v>8</v>
      </c>
      <c r="F30" s="19">
        <v>25</v>
      </c>
      <c r="G30" s="19">
        <v>20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24" cm="1">
        <f t="array" ref="O30">SUM(LARGE(E30:N30,{1;2;3}))</f>
        <v>53</v>
      </c>
    </row>
    <row r="31" spans="1:15" ht="12.95" customHeight="1" x14ac:dyDescent="0.15">
      <c r="A31" s="12">
        <f t="shared" si="0"/>
        <v>27</v>
      </c>
      <c r="B31" s="26">
        <v>38</v>
      </c>
      <c r="C31" s="16">
        <f>IF(B31="","",IF(B31&lt;=40,4,IF(B31&lt;=52,3,IF(B31&lt;=68,2,1))))</f>
        <v>4</v>
      </c>
      <c r="D31" s="8" t="s">
        <v>109</v>
      </c>
      <c r="E31" s="19">
        <v>30</v>
      </c>
      <c r="F31" s="19">
        <v>22</v>
      </c>
      <c r="G31" s="19">
        <v>0</v>
      </c>
      <c r="H31" s="19"/>
      <c r="I31" s="19"/>
      <c r="J31" s="19"/>
      <c r="K31" s="19"/>
      <c r="L31" s="19"/>
      <c r="M31" s="19">
        <v>0</v>
      </c>
      <c r="N31" s="19">
        <v>0</v>
      </c>
      <c r="O31" s="24" cm="1">
        <f t="array" ref="O31">SUM(LARGE(E31:N31,{1;2;3}))</f>
        <v>52</v>
      </c>
    </row>
    <row r="32" spans="1:15" ht="12.95" customHeight="1" x14ac:dyDescent="0.15">
      <c r="A32" s="12">
        <f t="shared" si="0"/>
        <v>28</v>
      </c>
      <c r="B32" s="26">
        <v>38</v>
      </c>
      <c r="C32" s="16">
        <f>IF(B32="","",IF(B32&lt;=40,4,IF(B32&lt;=52,3,IF(B32&lt;=68,2,1))))</f>
        <v>4</v>
      </c>
      <c r="D32" s="8" t="s">
        <v>196</v>
      </c>
      <c r="E32" s="19">
        <v>34</v>
      </c>
      <c r="F32" s="19">
        <v>18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24" cm="1">
        <f t="array" ref="O32">SUM(LARGE(E32:N32,{1;2;3}))</f>
        <v>52</v>
      </c>
    </row>
    <row r="33" spans="1:15" ht="12.95" customHeight="1" x14ac:dyDescent="0.15">
      <c r="A33" s="12">
        <f t="shared" si="0"/>
        <v>29</v>
      </c>
      <c r="B33" s="26">
        <v>38</v>
      </c>
      <c r="C33" s="16">
        <f>IF(B33="","",IF(B33&lt;=40,4,IF(B33&lt;=52,3,IF(B33&lt;=68,2,1))))</f>
        <v>4</v>
      </c>
      <c r="D33" s="8" t="s">
        <v>237</v>
      </c>
      <c r="E33" s="19">
        <v>0</v>
      </c>
      <c r="F33" s="19">
        <v>0</v>
      </c>
      <c r="G33" s="19">
        <v>46</v>
      </c>
      <c r="H33" s="19"/>
      <c r="I33" s="19"/>
      <c r="J33" s="19"/>
      <c r="K33" s="19"/>
      <c r="L33" s="19"/>
      <c r="M33" s="19">
        <v>0</v>
      </c>
      <c r="N33" s="19">
        <v>0</v>
      </c>
      <c r="O33" s="24" cm="1">
        <f t="array" ref="O33">SUM(LARGE(E33:N33,{1;2;3}))</f>
        <v>46</v>
      </c>
    </row>
    <row r="34" spans="1:15" ht="12.95" customHeight="1" x14ac:dyDescent="0.15">
      <c r="A34" s="12">
        <f t="shared" si="0"/>
        <v>30</v>
      </c>
      <c r="B34" s="26">
        <v>38</v>
      </c>
      <c r="C34" s="16">
        <f>IF(B34="","",IF(B34&lt;=40,4,IF(B34&lt;=52,3,IF(B34&lt;=68,2,1))))</f>
        <v>4</v>
      </c>
      <c r="D34" s="8" t="s">
        <v>238</v>
      </c>
      <c r="E34" s="19">
        <v>0</v>
      </c>
      <c r="F34" s="19">
        <v>0</v>
      </c>
      <c r="G34" s="19">
        <v>46</v>
      </c>
      <c r="H34" s="19"/>
      <c r="I34" s="19"/>
      <c r="J34" s="19"/>
      <c r="K34" s="19"/>
      <c r="L34" s="19"/>
      <c r="M34" s="19">
        <v>0</v>
      </c>
      <c r="N34" s="19">
        <v>0</v>
      </c>
      <c r="O34" s="24" cm="1">
        <f t="array" ref="O34">SUM(LARGE(E34:N34,{1;2;3}))</f>
        <v>46</v>
      </c>
    </row>
    <row r="35" spans="1:15" ht="12.95" customHeight="1" x14ac:dyDescent="0.15">
      <c r="A35" s="12">
        <f t="shared" si="0"/>
        <v>31</v>
      </c>
      <c r="B35" s="26">
        <v>34</v>
      </c>
      <c r="C35" s="16">
        <f>IF(B35="","",IF(B35&lt;=40,4,IF(B35&lt;=52,3,IF(B35&lt;=68,2,1))))</f>
        <v>4</v>
      </c>
      <c r="D35" s="8" t="s">
        <v>239</v>
      </c>
      <c r="E35" s="19">
        <v>0</v>
      </c>
      <c r="F35" s="19">
        <v>0</v>
      </c>
      <c r="G35" s="15">
        <v>42</v>
      </c>
      <c r="H35" s="19"/>
      <c r="I35" s="19"/>
      <c r="J35" s="19"/>
      <c r="K35" s="19"/>
      <c r="L35" s="19"/>
      <c r="M35" s="19">
        <v>0</v>
      </c>
      <c r="N35" s="19">
        <v>0</v>
      </c>
      <c r="O35" s="24" cm="1">
        <f t="array" ref="O35">SUM(LARGE(E35:N35,{1;2;3}))</f>
        <v>42</v>
      </c>
    </row>
    <row r="36" spans="1:15" ht="12.95" customHeight="1" x14ac:dyDescent="0.15">
      <c r="A36" s="12">
        <f t="shared" si="0"/>
        <v>32</v>
      </c>
      <c r="B36" s="26">
        <v>28</v>
      </c>
      <c r="C36" s="16">
        <f>IF(B36="","",IF(B36&lt;=40,4,IF(B36&lt;=52,3,IF(B36&lt;=68,2,1))))</f>
        <v>4</v>
      </c>
      <c r="D36" s="8" t="s">
        <v>198</v>
      </c>
      <c r="E36" s="19">
        <v>30</v>
      </c>
      <c r="F36" s="19">
        <v>12</v>
      </c>
      <c r="G36" s="19">
        <v>0</v>
      </c>
      <c r="H36" s="19"/>
      <c r="I36" s="19"/>
      <c r="J36" s="19"/>
      <c r="K36" s="19"/>
      <c r="L36" s="19"/>
      <c r="M36" s="19">
        <v>0</v>
      </c>
      <c r="N36" s="19">
        <v>0</v>
      </c>
      <c r="O36" s="24" cm="1">
        <f t="array" ref="O36">SUM(LARGE(E36:N36,{1;2;3}))</f>
        <v>42</v>
      </c>
    </row>
    <row r="37" spans="1:15" ht="12.95" customHeight="1" x14ac:dyDescent="0.15">
      <c r="A37" s="12">
        <f t="shared" si="0"/>
        <v>33</v>
      </c>
      <c r="B37" s="26">
        <v>36</v>
      </c>
      <c r="C37" s="16">
        <f>IF(B37="","",IF(B37&lt;=40,4,IF(B37&lt;=52,3,IF(B37&lt;=68,2,1))))</f>
        <v>4</v>
      </c>
      <c r="D37" s="8" t="s">
        <v>240</v>
      </c>
      <c r="E37" s="19">
        <v>0</v>
      </c>
      <c r="F37" s="19">
        <v>0</v>
      </c>
      <c r="G37" s="15">
        <v>40</v>
      </c>
      <c r="H37" s="19"/>
      <c r="I37" s="19"/>
      <c r="J37" s="19"/>
      <c r="K37" s="19"/>
      <c r="L37" s="19"/>
      <c r="M37" s="19">
        <v>0</v>
      </c>
      <c r="N37" s="19">
        <v>0</v>
      </c>
      <c r="O37" s="24" cm="1">
        <f t="array" ref="O37">SUM(LARGE(E37:N37,{1;2;3}))</f>
        <v>40</v>
      </c>
    </row>
    <row r="38" spans="1:15" ht="12.95" customHeight="1" x14ac:dyDescent="0.15">
      <c r="A38" s="12">
        <f t="shared" si="0"/>
        <v>34</v>
      </c>
      <c r="B38" s="26">
        <v>40</v>
      </c>
      <c r="C38" s="16">
        <f>IF(B38="","",IF(B38&lt;=40,4,IF(B38&lt;=52,3,IF(B38&lt;=68,2,1))))</f>
        <v>4</v>
      </c>
      <c r="D38" s="8" t="s">
        <v>53</v>
      </c>
      <c r="E38" s="19">
        <v>24</v>
      </c>
      <c r="F38" s="19">
        <v>0</v>
      </c>
      <c r="G38" s="19">
        <v>16</v>
      </c>
      <c r="H38" s="19"/>
      <c r="I38" s="19"/>
      <c r="J38" s="19"/>
      <c r="K38" s="19"/>
      <c r="L38" s="19"/>
      <c r="M38" s="19">
        <v>0</v>
      </c>
      <c r="N38" s="19">
        <v>0</v>
      </c>
      <c r="O38" s="24" cm="1">
        <f t="array" ref="O38">SUM(LARGE(E38:N38,{1;2;3}))</f>
        <v>40</v>
      </c>
    </row>
    <row r="39" spans="1:15" ht="12.95" customHeight="1" x14ac:dyDescent="0.15">
      <c r="A39" s="12">
        <f t="shared" si="0"/>
        <v>35</v>
      </c>
      <c r="B39" s="26">
        <v>40</v>
      </c>
      <c r="C39" s="16">
        <f>IF(B39="","",IF(B39&lt;=40,4,IF(B39&lt;=52,3,IF(B39&lt;=68,2,1))))</f>
        <v>4</v>
      </c>
      <c r="D39" s="8" t="s">
        <v>54</v>
      </c>
      <c r="E39" s="19">
        <v>24</v>
      </c>
      <c r="F39" s="19">
        <v>0</v>
      </c>
      <c r="G39" s="19">
        <v>16</v>
      </c>
      <c r="H39" s="19"/>
      <c r="I39" s="19"/>
      <c r="J39" s="19"/>
      <c r="K39" s="19"/>
      <c r="L39" s="19"/>
      <c r="M39" s="19">
        <v>0</v>
      </c>
      <c r="N39" s="19">
        <v>0</v>
      </c>
      <c r="O39" s="24" cm="1">
        <f t="array" ref="O39">SUM(LARGE(E39:N39,{1;2;3}))</f>
        <v>40</v>
      </c>
    </row>
    <row r="40" spans="1:15" ht="12.95" customHeight="1" x14ac:dyDescent="0.15">
      <c r="A40" s="12">
        <f t="shared" si="0"/>
        <v>36</v>
      </c>
      <c r="B40" s="26">
        <v>36</v>
      </c>
      <c r="C40" s="16">
        <f>IF(B40="","",IF(B40&lt;=40,4,IF(B40&lt;=52,3,IF(B40&lt;=68,2,1))))</f>
        <v>4</v>
      </c>
      <c r="D40" s="8" t="s">
        <v>241</v>
      </c>
      <c r="E40" s="19">
        <v>0</v>
      </c>
      <c r="F40" s="19">
        <v>0</v>
      </c>
      <c r="G40" s="15">
        <v>38</v>
      </c>
      <c r="H40" s="19"/>
      <c r="I40" s="19"/>
      <c r="J40" s="19"/>
      <c r="K40" s="19"/>
      <c r="L40" s="19"/>
      <c r="M40" s="19">
        <v>0</v>
      </c>
      <c r="N40" s="19">
        <v>0</v>
      </c>
      <c r="O40" s="24" cm="1">
        <f t="array" ref="O40">SUM(LARGE(E40:N40,{1;2;3}))</f>
        <v>38</v>
      </c>
    </row>
    <row r="41" spans="1:15" ht="12.95" customHeight="1" x14ac:dyDescent="0.15">
      <c r="A41" s="12">
        <f t="shared" si="0"/>
        <v>37</v>
      </c>
      <c r="B41" s="26">
        <v>30</v>
      </c>
      <c r="C41" s="16">
        <f>IF(B41="","",IF(B41&lt;=40,4,IF(B41&lt;=52,3,IF(B41&lt;=68,2,1))))</f>
        <v>4</v>
      </c>
      <c r="D41" s="8" t="s">
        <v>199</v>
      </c>
      <c r="E41" s="19">
        <v>0</v>
      </c>
      <c r="F41" s="19">
        <v>38</v>
      </c>
      <c r="G41" s="19">
        <v>0</v>
      </c>
      <c r="H41" s="19"/>
      <c r="I41" s="19"/>
      <c r="J41" s="19"/>
      <c r="K41" s="19"/>
      <c r="L41" s="19"/>
      <c r="M41" s="19">
        <v>0</v>
      </c>
      <c r="N41" s="19">
        <v>0</v>
      </c>
      <c r="O41" s="24" cm="1">
        <f t="array" ref="O41">SUM(LARGE(E41:N41,{1;2;3}))</f>
        <v>38</v>
      </c>
    </row>
    <row r="42" spans="1:15" ht="12.95" customHeight="1" x14ac:dyDescent="0.15">
      <c r="A42" s="12">
        <f t="shared" si="0"/>
        <v>38</v>
      </c>
      <c r="B42" s="26">
        <v>38</v>
      </c>
      <c r="C42" s="16">
        <f>IF(B42="","",IF(B42&lt;=40,4,IF(B42&lt;=52,3,IF(B42&lt;=68,2,1))))</f>
        <v>4</v>
      </c>
      <c r="D42" s="8" t="s">
        <v>200</v>
      </c>
      <c r="E42" s="19">
        <v>0</v>
      </c>
      <c r="F42" s="19">
        <v>38</v>
      </c>
      <c r="G42" s="19">
        <v>0</v>
      </c>
      <c r="H42" s="19"/>
      <c r="I42" s="19"/>
      <c r="J42" s="19"/>
      <c r="K42" s="19"/>
      <c r="L42" s="19"/>
      <c r="M42" s="19">
        <v>0</v>
      </c>
      <c r="N42" s="19">
        <v>0</v>
      </c>
      <c r="O42" s="24" cm="1">
        <f t="array" ref="O42">SUM(LARGE(E42:N42,{1;2;3}))</f>
        <v>38</v>
      </c>
    </row>
    <row r="43" spans="1:15" ht="12.95" customHeight="1" x14ac:dyDescent="0.15">
      <c r="A43" s="12">
        <f t="shared" si="0"/>
        <v>39</v>
      </c>
      <c r="B43" s="26">
        <v>38</v>
      </c>
      <c r="C43" s="16">
        <f>IF(B43="","",IF(B43&lt;=40,4,IF(B43&lt;=52,3,IF(B43&lt;=68,2,1))))</f>
        <v>4</v>
      </c>
      <c r="D43" s="8" t="s">
        <v>201</v>
      </c>
      <c r="E43" s="19">
        <v>38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24" cm="1">
        <f t="array" ref="O43">SUM(LARGE(E43:N43,{1;2;3}))</f>
        <v>38</v>
      </c>
    </row>
    <row r="44" spans="1:15" ht="12.95" customHeight="1" x14ac:dyDescent="0.15">
      <c r="A44" s="12">
        <f t="shared" si="0"/>
        <v>40</v>
      </c>
      <c r="B44" s="26">
        <v>40</v>
      </c>
      <c r="C44" s="16">
        <f>IF(B44="","",IF(B44&lt;=40,4,IF(B44&lt;=52,3,IF(B44&lt;=68,2,1))))</f>
        <v>4</v>
      </c>
      <c r="D44" s="8" t="s">
        <v>39</v>
      </c>
      <c r="E44" s="19">
        <v>4</v>
      </c>
      <c r="F44" s="19">
        <v>19</v>
      </c>
      <c r="G44" s="19">
        <v>13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24" cm="1">
        <f t="array" ref="O44">SUM(LARGE(E44:N44,{1;2;3}))</f>
        <v>36</v>
      </c>
    </row>
    <row r="45" spans="1:15" ht="12.95" customHeight="1" x14ac:dyDescent="0.15">
      <c r="A45" s="12">
        <f t="shared" si="0"/>
        <v>41</v>
      </c>
      <c r="B45" s="26">
        <v>40</v>
      </c>
      <c r="C45" s="16">
        <f>IF(B45="","",IF(B45&lt;=40,4,IF(B45&lt;=52,3,IF(B45&lt;=68,2,1))))</f>
        <v>4</v>
      </c>
      <c r="D45" s="8" t="s">
        <v>38</v>
      </c>
      <c r="E45" s="19">
        <v>4</v>
      </c>
      <c r="F45" s="19">
        <v>19</v>
      </c>
      <c r="G45" s="19">
        <v>13</v>
      </c>
      <c r="H45" s="19"/>
      <c r="I45" s="19"/>
      <c r="J45" s="19"/>
      <c r="K45" s="19"/>
      <c r="L45" s="19"/>
      <c r="M45" s="19">
        <v>0</v>
      </c>
      <c r="N45" s="19">
        <v>0</v>
      </c>
      <c r="O45" s="24" cm="1">
        <f t="array" ref="O45">SUM(LARGE(E45:N45,{1;2;3}))</f>
        <v>36</v>
      </c>
    </row>
    <row r="46" spans="1:15" ht="12.95" customHeight="1" x14ac:dyDescent="0.15">
      <c r="A46" s="12">
        <f t="shared" si="0"/>
        <v>42</v>
      </c>
      <c r="B46" s="26">
        <v>38</v>
      </c>
      <c r="C46" s="16">
        <f>IF(B46="","",IF(B46&lt;=40,4,IF(B46&lt;=52,3,IF(B46&lt;=68,2,1))))</f>
        <v>4</v>
      </c>
      <c r="D46" s="8" t="s">
        <v>202</v>
      </c>
      <c r="E46" s="19">
        <v>34</v>
      </c>
      <c r="F46" s="19">
        <v>0</v>
      </c>
      <c r="G46" s="19">
        <v>0</v>
      </c>
      <c r="H46" s="19"/>
      <c r="I46" s="19"/>
      <c r="J46" s="19"/>
      <c r="K46" s="19"/>
      <c r="L46" s="19"/>
      <c r="M46" s="19">
        <v>0</v>
      </c>
      <c r="N46" s="19">
        <v>0</v>
      </c>
      <c r="O46" s="24" cm="1">
        <f t="array" ref="O46">SUM(LARGE(E46:N46,{1;2;3}))</f>
        <v>34</v>
      </c>
    </row>
    <row r="47" spans="1:15" ht="12.95" customHeight="1" x14ac:dyDescent="0.15">
      <c r="A47" s="12">
        <f t="shared" si="0"/>
        <v>43</v>
      </c>
      <c r="B47" s="26">
        <v>26</v>
      </c>
      <c r="C47" s="16">
        <f>IF(B47="","",IF(B47&lt;=40,4,IF(B47&lt;=52,3,IF(B47&lt;=68,2,1))))</f>
        <v>4</v>
      </c>
      <c r="D47" s="8" t="s">
        <v>204</v>
      </c>
      <c r="E47" s="19">
        <v>32</v>
      </c>
      <c r="F47" s="19">
        <v>0</v>
      </c>
      <c r="G47" s="19">
        <v>0</v>
      </c>
      <c r="H47" s="19">
        <v>0</v>
      </c>
      <c r="I47" s="19">
        <v>0</v>
      </c>
      <c r="J47" s="19">
        <v>0</v>
      </c>
      <c r="K47" s="19">
        <v>0</v>
      </c>
      <c r="L47" s="19">
        <v>0</v>
      </c>
      <c r="M47" s="19">
        <v>0</v>
      </c>
      <c r="N47" s="19">
        <v>0</v>
      </c>
      <c r="O47" s="24" cm="1">
        <f t="array" ref="O47">SUM(LARGE(E47:N47,{1;2;3}))</f>
        <v>32</v>
      </c>
    </row>
    <row r="48" spans="1:15" ht="12.95" customHeight="1" x14ac:dyDescent="0.15">
      <c r="A48" s="12">
        <f t="shared" si="0"/>
        <v>44</v>
      </c>
      <c r="B48" s="26">
        <v>32</v>
      </c>
      <c r="C48" s="16">
        <f>IF(B48="","",IF(B48&lt;=40,4,IF(B48&lt;=52,3,IF(B48&lt;=68,2,1))))</f>
        <v>4</v>
      </c>
      <c r="D48" s="8" t="s">
        <v>205</v>
      </c>
      <c r="E48" s="19">
        <v>32</v>
      </c>
      <c r="F48" s="19">
        <v>0</v>
      </c>
      <c r="G48" s="19">
        <v>0</v>
      </c>
      <c r="H48" s="19">
        <v>0</v>
      </c>
      <c r="I48" s="19">
        <v>0</v>
      </c>
      <c r="J48" s="19">
        <v>0</v>
      </c>
      <c r="K48" s="19">
        <v>0</v>
      </c>
      <c r="L48" s="19">
        <v>0</v>
      </c>
      <c r="M48" s="19">
        <v>0</v>
      </c>
      <c r="N48" s="19">
        <v>0</v>
      </c>
      <c r="O48" s="24" cm="1">
        <f t="array" ref="O48">SUM(LARGE(E48:N48,{1;2;3}))</f>
        <v>32</v>
      </c>
    </row>
    <row r="49" spans="1:15" ht="12.95" customHeight="1" x14ac:dyDescent="0.15">
      <c r="A49" s="12">
        <f t="shared" si="0"/>
        <v>45</v>
      </c>
      <c r="B49" s="26">
        <v>40</v>
      </c>
      <c r="C49" s="16">
        <f>IF(B49="","",IF(B49&lt;=40,4,IF(B49&lt;=52,3,IF(B49&lt;=68,2,1))))</f>
        <v>4</v>
      </c>
      <c r="D49" s="8" t="s">
        <v>206</v>
      </c>
      <c r="E49" s="19">
        <v>8</v>
      </c>
      <c r="F49" s="19">
        <v>23</v>
      </c>
      <c r="G49" s="19">
        <v>0</v>
      </c>
      <c r="H49" s="19">
        <v>0</v>
      </c>
      <c r="I49" s="19">
        <v>0</v>
      </c>
      <c r="J49" s="19">
        <v>0</v>
      </c>
      <c r="K49" s="19">
        <v>0</v>
      </c>
      <c r="L49" s="19">
        <v>0</v>
      </c>
      <c r="M49" s="19">
        <v>0</v>
      </c>
      <c r="N49" s="19">
        <v>0</v>
      </c>
      <c r="O49" s="24" cm="1">
        <f t="array" ref="O49">SUM(LARGE(E49:N49,{1;2;3}))</f>
        <v>31</v>
      </c>
    </row>
    <row r="50" spans="1:15" ht="12.95" customHeight="1" x14ac:dyDescent="0.15">
      <c r="A50" s="12">
        <f t="shared" si="0"/>
        <v>46</v>
      </c>
      <c r="B50" s="26">
        <v>34</v>
      </c>
      <c r="C50" s="16">
        <f>IF(B50="","",IF(B50&lt;=40,4,IF(B50&lt;=52,3,IF(B50&lt;=68,2,1))))</f>
        <v>4</v>
      </c>
      <c r="D50" s="8" t="s">
        <v>207</v>
      </c>
      <c r="E50" s="19">
        <v>9</v>
      </c>
      <c r="F50" s="19">
        <v>22</v>
      </c>
      <c r="G50" s="19">
        <v>0</v>
      </c>
      <c r="H50" s="19">
        <v>0</v>
      </c>
      <c r="I50" s="19">
        <v>0</v>
      </c>
      <c r="J50" s="19">
        <v>0</v>
      </c>
      <c r="K50" s="19">
        <v>0</v>
      </c>
      <c r="L50" s="19">
        <v>0</v>
      </c>
      <c r="M50" s="19">
        <v>0</v>
      </c>
      <c r="N50" s="19">
        <v>0</v>
      </c>
      <c r="O50" s="24" cm="1">
        <f t="array" ref="O50">SUM(LARGE(E50:N50,{1;2;3}))</f>
        <v>31</v>
      </c>
    </row>
    <row r="51" spans="1:15" ht="12.95" customHeight="1" x14ac:dyDescent="0.15">
      <c r="A51" s="12">
        <f t="shared" si="0"/>
        <v>47</v>
      </c>
      <c r="B51" s="26">
        <v>34</v>
      </c>
      <c r="C51" s="16">
        <f>IF(B51="","",IF(B51&lt;=40,4,IF(B51&lt;=52,3,IF(B51&lt;=68,2,1))))</f>
        <v>4</v>
      </c>
      <c r="D51" s="8" t="s">
        <v>208</v>
      </c>
      <c r="E51" s="19">
        <v>0</v>
      </c>
      <c r="F51" s="15">
        <v>26</v>
      </c>
      <c r="G51" s="15">
        <v>4</v>
      </c>
      <c r="H51" s="19">
        <v>0</v>
      </c>
      <c r="I51" s="19">
        <v>0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  <c r="O51" s="24" cm="1">
        <f t="array" ref="O51">SUM(LARGE(E51:N51,{1;2;3}))</f>
        <v>30</v>
      </c>
    </row>
    <row r="52" spans="1:15" ht="12.95" customHeight="1" x14ac:dyDescent="0.15">
      <c r="A52" s="12">
        <f t="shared" si="0"/>
        <v>48</v>
      </c>
      <c r="B52" s="26">
        <v>38</v>
      </c>
      <c r="C52" s="16">
        <f>IF(B52="","",IF(B52&lt;=40,4,IF(B52&lt;=52,3,IF(B52&lt;=68,2,1))))</f>
        <v>4</v>
      </c>
      <c r="D52" s="8" t="s">
        <v>242</v>
      </c>
      <c r="E52" s="19">
        <v>0</v>
      </c>
      <c r="F52" s="19">
        <v>0</v>
      </c>
      <c r="G52" s="19">
        <v>28</v>
      </c>
      <c r="H52" s="19"/>
      <c r="I52" s="19"/>
      <c r="J52" s="19"/>
      <c r="K52" s="19"/>
      <c r="L52" s="19"/>
      <c r="M52" s="19">
        <v>0</v>
      </c>
      <c r="N52" s="19">
        <v>0</v>
      </c>
      <c r="O52" s="24" cm="1">
        <f t="array" ref="O52">SUM(LARGE(E52:N52,{1;2;3}))</f>
        <v>28</v>
      </c>
    </row>
    <row r="53" spans="1:15" ht="12.95" customHeight="1" x14ac:dyDescent="0.15">
      <c r="A53" s="12">
        <f t="shared" si="0"/>
        <v>49</v>
      </c>
      <c r="B53" s="26">
        <v>34</v>
      </c>
      <c r="C53" s="16">
        <f>IF(B53="","",IF(B53&lt;=40,4,IF(B53&lt;=52,3,IF(B53&lt;=68,2,1))))</f>
        <v>4</v>
      </c>
      <c r="D53" s="8" t="s">
        <v>243</v>
      </c>
      <c r="E53" s="19">
        <v>0</v>
      </c>
      <c r="F53" s="19">
        <v>0</v>
      </c>
      <c r="G53" s="19">
        <v>28</v>
      </c>
      <c r="H53" s="19"/>
      <c r="I53" s="19"/>
      <c r="J53" s="19"/>
      <c r="K53" s="19"/>
      <c r="L53" s="19"/>
      <c r="M53" s="19">
        <v>0</v>
      </c>
      <c r="N53" s="19">
        <v>0</v>
      </c>
      <c r="O53" s="24" cm="1">
        <f t="array" ref="O53">SUM(LARGE(E53:N53,{1;2;3}))</f>
        <v>28</v>
      </c>
    </row>
    <row r="54" spans="1:15" ht="12.95" customHeight="1" x14ac:dyDescent="0.15">
      <c r="A54" s="12">
        <f t="shared" si="0"/>
        <v>50</v>
      </c>
      <c r="B54" s="26">
        <v>38</v>
      </c>
      <c r="C54" s="16">
        <f>IF(B54="","",IF(B54&lt;=40,4,IF(B54&lt;=52,3,IF(B54&lt;=68,2,1))))</f>
        <v>4</v>
      </c>
      <c r="D54" s="8" t="s">
        <v>244</v>
      </c>
      <c r="E54" s="19">
        <v>0</v>
      </c>
      <c r="F54" s="19">
        <v>0</v>
      </c>
      <c r="G54" s="15">
        <v>26</v>
      </c>
      <c r="H54" s="19"/>
      <c r="I54" s="19"/>
      <c r="J54" s="19"/>
      <c r="K54" s="19"/>
      <c r="L54" s="19"/>
      <c r="M54" s="19">
        <v>0</v>
      </c>
      <c r="N54" s="19">
        <v>0</v>
      </c>
      <c r="O54" s="24" cm="1">
        <f t="array" ref="O54">SUM(LARGE(E54:N54,{1;2;3}))</f>
        <v>26</v>
      </c>
    </row>
    <row r="55" spans="1:15" ht="12.95" customHeight="1" x14ac:dyDescent="0.15">
      <c r="A55" s="12">
        <f t="shared" si="0"/>
        <v>51</v>
      </c>
      <c r="B55" s="26">
        <v>32</v>
      </c>
      <c r="C55" s="16">
        <f>IF(B55="","",IF(B55&lt;=40,4,IF(B55&lt;=52,3,IF(B55&lt;=68,2,1))))</f>
        <v>4</v>
      </c>
      <c r="D55" s="8" t="s">
        <v>209</v>
      </c>
      <c r="E55" s="14">
        <v>0</v>
      </c>
      <c r="F55" s="19">
        <v>25</v>
      </c>
      <c r="G55" s="19">
        <v>0</v>
      </c>
      <c r="H55" s="19"/>
      <c r="I55" s="19"/>
      <c r="J55" s="19"/>
      <c r="K55" s="19"/>
      <c r="L55" s="19"/>
      <c r="M55" s="19">
        <v>0</v>
      </c>
      <c r="N55" s="19">
        <v>0</v>
      </c>
      <c r="O55" s="24" cm="1">
        <f t="array" ref="O55">SUM(LARGE(E55:N55,{1;2;3}))</f>
        <v>25</v>
      </c>
    </row>
    <row r="56" spans="1:15" ht="12.95" customHeight="1" x14ac:dyDescent="0.15">
      <c r="A56" s="12">
        <f t="shared" si="0"/>
        <v>52</v>
      </c>
      <c r="B56" s="26">
        <v>32</v>
      </c>
      <c r="C56" s="16">
        <f>IF(B56="","",IF(B56&lt;=40,4,IF(B56&lt;=52,3,IF(B56&lt;=68,2,1))))</f>
        <v>4</v>
      </c>
      <c r="D56" s="8" t="s">
        <v>245</v>
      </c>
      <c r="E56" s="19">
        <v>0</v>
      </c>
      <c r="F56" s="19">
        <v>0</v>
      </c>
      <c r="G56" s="15">
        <v>24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24" cm="1">
        <f t="array" ref="O56">SUM(LARGE(E56:N56,{1;2;3}))</f>
        <v>24</v>
      </c>
    </row>
    <row r="57" spans="1:15" ht="12.95" customHeight="1" x14ac:dyDescent="0.15">
      <c r="A57" s="12">
        <f t="shared" si="0"/>
        <v>53</v>
      </c>
      <c r="B57" s="26">
        <v>38</v>
      </c>
      <c r="C57" s="16">
        <f>IF(B57="","",IF(B57&lt;=40,4,IF(B57&lt;=52,3,IF(B57&lt;=68,2,1))))</f>
        <v>4</v>
      </c>
      <c r="D57" s="8" t="s">
        <v>210</v>
      </c>
      <c r="E57" s="19">
        <v>0</v>
      </c>
      <c r="F57" s="19">
        <v>23</v>
      </c>
      <c r="G57" s="19">
        <v>0</v>
      </c>
      <c r="H57" s="19">
        <v>0</v>
      </c>
      <c r="I57" s="19">
        <v>0</v>
      </c>
      <c r="J57" s="19">
        <v>0</v>
      </c>
      <c r="K57" s="19">
        <v>0</v>
      </c>
      <c r="L57" s="19">
        <v>0</v>
      </c>
      <c r="M57" s="19">
        <v>0</v>
      </c>
      <c r="N57" s="19">
        <v>0</v>
      </c>
      <c r="O57" s="24" cm="1">
        <f t="array" ref="O57">SUM(LARGE(E57:N57,{1;2;3}))</f>
        <v>23</v>
      </c>
    </row>
    <row r="58" spans="1:15" ht="12.95" customHeight="1" x14ac:dyDescent="0.15">
      <c r="A58" s="12">
        <f t="shared" si="0"/>
        <v>54</v>
      </c>
      <c r="B58" s="26">
        <v>38</v>
      </c>
      <c r="C58" s="16">
        <f>IF(B58="","",IF(B58&lt;=40,4,IF(B58&lt;=52,3,IF(B58&lt;=68,2,1))))</f>
        <v>4</v>
      </c>
      <c r="D58" s="8" t="s">
        <v>111</v>
      </c>
      <c r="E58" s="19">
        <v>0</v>
      </c>
      <c r="F58" s="19">
        <v>9</v>
      </c>
      <c r="G58" s="19">
        <v>9</v>
      </c>
      <c r="H58" s="19"/>
      <c r="I58" s="19"/>
      <c r="J58" s="19"/>
      <c r="K58" s="19"/>
      <c r="L58" s="19"/>
      <c r="M58" s="19">
        <v>0</v>
      </c>
      <c r="N58" s="19">
        <v>0</v>
      </c>
      <c r="O58" s="24" cm="1">
        <f t="array" ref="O58">SUM(LARGE(E58:N58,{1;2;3}))</f>
        <v>18</v>
      </c>
    </row>
    <row r="59" spans="1:15" ht="12.95" customHeight="1" x14ac:dyDescent="0.15">
      <c r="A59" s="12">
        <f t="shared" si="0"/>
        <v>55</v>
      </c>
      <c r="B59" s="26">
        <v>34</v>
      </c>
      <c r="C59" s="16">
        <f>IF(B59="","",IF(B59&lt;=40,4,IF(B59&lt;=52,3,IF(B59&lt;=68,2,1))))</f>
        <v>4</v>
      </c>
      <c r="D59" s="8" t="s">
        <v>219</v>
      </c>
      <c r="E59" s="19">
        <v>0</v>
      </c>
      <c r="F59" s="19">
        <v>9</v>
      </c>
      <c r="G59" s="19">
        <v>9</v>
      </c>
      <c r="H59" s="19"/>
      <c r="I59" s="19"/>
      <c r="J59" s="19"/>
      <c r="K59" s="19"/>
      <c r="L59" s="19"/>
      <c r="M59" s="19">
        <v>0</v>
      </c>
      <c r="N59" s="19">
        <v>0</v>
      </c>
      <c r="O59" s="24" cm="1">
        <f t="array" ref="O59">SUM(LARGE(E59:N59,{1;2;3}))</f>
        <v>18</v>
      </c>
    </row>
    <row r="60" spans="1:15" ht="12.95" customHeight="1" x14ac:dyDescent="0.15">
      <c r="A60" s="12">
        <f t="shared" si="0"/>
        <v>56</v>
      </c>
      <c r="B60" s="26">
        <v>40</v>
      </c>
      <c r="C60" s="16">
        <f>IF(B60="","",IF(B60&lt;=40,4,IF(B60&lt;=52,3,IF(B60&lt;=68,2,1))))</f>
        <v>4</v>
      </c>
      <c r="D60" s="8" t="s">
        <v>110</v>
      </c>
      <c r="E60" s="19">
        <v>18</v>
      </c>
      <c r="F60" s="19">
        <v>0</v>
      </c>
      <c r="G60" s="19">
        <v>0</v>
      </c>
      <c r="H60" s="19"/>
      <c r="I60" s="19"/>
      <c r="J60" s="19"/>
      <c r="K60" s="19"/>
      <c r="L60" s="19"/>
      <c r="M60" s="19">
        <v>0</v>
      </c>
      <c r="N60" s="19">
        <v>0</v>
      </c>
      <c r="O60" s="24" cm="1">
        <f t="array" ref="O60">SUM(LARGE(E60:N60,{1;2;3}))</f>
        <v>18</v>
      </c>
    </row>
    <row r="61" spans="1:15" ht="12.95" customHeight="1" x14ac:dyDescent="0.15">
      <c r="A61" s="12">
        <f t="shared" si="0"/>
        <v>57</v>
      </c>
      <c r="B61" s="26">
        <v>40</v>
      </c>
      <c r="C61" s="16">
        <f>IF(B61="","",IF(B61&lt;=40,4,IF(B61&lt;=52,3,IF(B61&lt;=68,2,1))))</f>
        <v>4</v>
      </c>
      <c r="D61" s="8" t="s">
        <v>246</v>
      </c>
      <c r="E61" s="19">
        <v>0</v>
      </c>
      <c r="F61" s="19">
        <v>0</v>
      </c>
      <c r="G61" s="19">
        <v>17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24" cm="1">
        <f t="array" ref="O61">SUM(LARGE(E61:N61,{1;2;3}))</f>
        <v>17</v>
      </c>
    </row>
    <row r="62" spans="1:15" ht="12.95" customHeight="1" x14ac:dyDescent="0.15">
      <c r="A62" s="12">
        <f t="shared" si="0"/>
        <v>58</v>
      </c>
      <c r="B62" s="26">
        <v>22</v>
      </c>
      <c r="C62" s="16">
        <f>IF(B62="","",IF(B62&lt;=40,4,IF(B62&lt;=52,3,IF(B62&lt;=68,2,1))))</f>
        <v>4</v>
      </c>
      <c r="D62" s="8" t="s">
        <v>247</v>
      </c>
      <c r="E62" s="19">
        <v>0</v>
      </c>
      <c r="F62" s="19">
        <v>0</v>
      </c>
      <c r="G62" s="19">
        <v>17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24" cm="1">
        <f t="array" ref="O62">SUM(LARGE(E62:N62,{1;2;3}))</f>
        <v>17</v>
      </c>
    </row>
    <row r="63" spans="1:15" ht="12.95" customHeight="1" x14ac:dyDescent="0.15">
      <c r="A63" s="12">
        <f t="shared" si="0"/>
        <v>59</v>
      </c>
      <c r="B63" s="26">
        <v>38</v>
      </c>
      <c r="C63" s="16">
        <f>IF(B63="","",IF(B63&lt;=40,4,IF(B63&lt;=52,3,IF(B63&lt;=68,2,1))))</f>
        <v>4</v>
      </c>
      <c r="D63" s="8" t="s">
        <v>248</v>
      </c>
      <c r="E63" s="19">
        <v>0</v>
      </c>
      <c r="F63" s="19">
        <v>0</v>
      </c>
      <c r="G63" s="19">
        <v>15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24" cm="1">
        <f t="array" ref="O63">SUM(LARGE(E63:N63,{1;2;3}))</f>
        <v>15</v>
      </c>
    </row>
    <row r="64" spans="1:15" ht="12.95" customHeight="1" x14ac:dyDescent="0.15">
      <c r="A64" s="12">
        <f t="shared" si="0"/>
        <v>60</v>
      </c>
      <c r="B64" s="26">
        <v>36</v>
      </c>
      <c r="C64" s="16">
        <f>IF(B64="","",IF(B64&lt;=40,4,IF(B64&lt;=52,3,IF(B64&lt;=68,2,1))))</f>
        <v>4</v>
      </c>
      <c r="D64" s="8" t="s">
        <v>249</v>
      </c>
      <c r="E64" s="19">
        <v>0</v>
      </c>
      <c r="F64" s="19">
        <v>0</v>
      </c>
      <c r="G64" s="19">
        <v>15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0</v>
      </c>
      <c r="O64" s="24" cm="1">
        <f t="array" ref="O64">SUM(LARGE(E64:N64,{1;2;3}))</f>
        <v>15</v>
      </c>
    </row>
    <row r="65" spans="1:15" ht="12" x14ac:dyDescent="0.15">
      <c r="A65" s="12">
        <f t="shared" si="0"/>
        <v>61</v>
      </c>
      <c r="B65" s="26">
        <v>34</v>
      </c>
      <c r="C65" s="16">
        <f>IF(B65="","",IF(B65&lt;=40,4,IF(B65&lt;=52,3,IF(B65&lt;=68,2,1))))</f>
        <v>4</v>
      </c>
      <c r="D65" s="8" t="s">
        <v>250</v>
      </c>
      <c r="E65" s="19">
        <v>0</v>
      </c>
      <c r="F65" s="19">
        <v>0</v>
      </c>
      <c r="G65" s="19">
        <v>14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24" cm="1">
        <f t="array" ref="O65">SUM(LARGE(E65:N65,{1;2;3}))</f>
        <v>14</v>
      </c>
    </row>
    <row r="66" spans="1:15" ht="12" x14ac:dyDescent="0.15">
      <c r="A66" s="12">
        <f t="shared" si="0"/>
        <v>62</v>
      </c>
      <c r="B66" s="26">
        <v>28</v>
      </c>
      <c r="C66" s="16">
        <f>IF(B66="","",IF(B66&lt;=40,4,IF(B66&lt;=52,3,IF(B66&lt;=68,2,1))))</f>
        <v>4</v>
      </c>
      <c r="D66" s="8" t="s">
        <v>251</v>
      </c>
      <c r="E66" s="19">
        <v>0</v>
      </c>
      <c r="F66" s="19">
        <v>0</v>
      </c>
      <c r="G66" s="19">
        <v>14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24" cm="1">
        <f t="array" ref="O66">SUM(LARGE(E66:N66,{1;2;3}))</f>
        <v>14</v>
      </c>
    </row>
    <row r="67" spans="1:15" ht="12" x14ac:dyDescent="0.15">
      <c r="A67" s="12">
        <f t="shared" si="0"/>
        <v>63</v>
      </c>
      <c r="B67" s="26">
        <v>34</v>
      </c>
      <c r="C67" s="16">
        <f>IF(B67="","",IF(B67&lt;=40,4,IF(B67&lt;=52,3,IF(B67&lt;=68,2,1))))</f>
        <v>4</v>
      </c>
      <c r="D67" s="8" t="s">
        <v>252</v>
      </c>
      <c r="E67" s="19">
        <v>0</v>
      </c>
      <c r="F67" s="19">
        <v>0</v>
      </c>
      <c r="G67" s="19">
        <v>12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24" cm="1">
        <f t="array" ref="O67">SUM(LARGE(E67:N67,{1;2;3}))</f>
        <v>12</v>
      </c>
    </row>
    <row r="68" spans="1:15" ht="12" x14ac:dyDescent="0.15">
      <c r="A68" s="12">
        <f t="shared" si="0"/>
        <v>64</v>
      </c>
      <c r="B68" s="26">
        <v>34</v>
      </c>
      <c r="C68" s="16">
        <f>IF(B68="","",IF(B68&lt;=40,4,IF(B68&lt;=52,3,IF(B68&lt;=68,2,1))))</f>
        <v>4</v>
      </c>
      <c r="D68" s="8" t="s">
        <v>253</v>
      </c>
      <c r="E68" s="19">
        <v>0</v>
      </c>
      <c r="F68" s="19">
        <v>0</v>
      </c>
      <c r="G68" s="19">
        <v>12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24" cm="1">
        <f t="array" ref="O68">SUM(LARGE(E68:N68,{1;2;3}))</f>
        <v>12</v>
      </c>
    </row>
    <row r="69" spans="1:15" ht="12" x14ac:dyDescent="0.15">
      <c r="A69" s="12">
        <f t="shared" si="0"/>
        <v>65</v>
      </c>
      <c r="B69" s="26">
        <v>34</v>
      </c>
      <c r="C69" s="16">
        <f>IF(B69="","",IF(B69&lt;=40,4,IF(B69&lt;=52,3,IF(B69&lt;=68,2,1))))</f>
        <v>4</v>
      </c>
      <c r="D69" s="8" t="s">
        <v>212</v>
      </c>
      <c r="E69" s="19">
        <v>0</v>
      </c>
      <c r="F69" s="19">
        <v>12</v>
      </c>
      <c r="G69" s="19">
        <v>0</v>
      </c>
      <c r="H69" s="19">
        <v>0</v>
      </c>
      <c r="I69" s="19">
        <v>0</v>
      </c>
      <c r="J69" s="19">
        <v>0</v>
      </c>
      <c r="K69" s="19">
        <v>0</v>
      </c>
      <c r="L69" s="19">
        <v>0</v>
      </c>
      <c r="M69" s="19">
        <v>0</v>
      </c>
      <c r="N69" s="19">
        <v>0</v>
      </c>
      <c r="O69" s="24" cm="1">
        <f t="array" ref="O69">SUM(LARGE(E69:N69,{1;2;3}))</f>
        <v>12</v>
      </c>
    </row>
    <row r="70" spans="1:15" ht="12" x14ac:dyDescent="0.15">
      <c r="A70" s="12">
        <f t="shared" ref="A70:A96" si="1">A69+1</f>
        <v>66</v>
      </c>
      <c r="B70" s="26">
        <v>28</v>
      </c>
      <c r="C70" s="16">
        <f>IF(B70="","",IF(B70&lt;=40,4,IF(B70&lt;=52,3,IF(B70&lt;=68,2,1))))</f>
        <v>4</v>
      </c>
      <c r="D70" s="8" t="s">
        <v>213</v>
      </c>
      <c r="E70" s="19">
        <v>12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24" cm="1">
        <f t="array" ref="O70">SUM(LARGE(E70:N70,{1;2;3}))</f>
        <v>12</v>
      </c>
    </row>
    <row r="71" spans="1:15" ht="12" x14ac:dyDescent="0.15">
      <c r="A71" s="12">
        <f t="shared" si="1"/>
        <v>67</v>
      </c>
      <c r="B71" s="26">
        <v>24</v>
      </c>
      <c r="C71" s="16">
        <f>IF(B71="","",IF(B71&lt;=40,4,IF(B71&lt;=52,3,IF(B71&lt;=68,2,1))))</f>
        <v>4</v>
      </c>
      <c r="D71" s="8" t="s">
        <v>214</v>
      </c>
      <c r="E71" s="19">
        <v>12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24" cm="1">
        <f t="array" ref="O71">SUM(LARGE(E71:N71,{1;2;3}))</f>
        <v>12</v>
      </c>
    </row>
    <row r="72" spans="1:15" ht="12" x14ac:dyDescent="0.15">
      <c r="A72" s="12">
        <f t="shared" si="1"/>
        <v>68</v>
      </c>
      <c r="B72" s="26">
        <v>40</v>
      </c>
      <c r="C72" s="16">
        <f>IF(B72="","",IF(B72&lt;=40,4,IF(B72&lt;=52,3,IF(B72&lt;=68,2,1))))</f>
        <v>4</v>
      </c>
      <c r="D72" s="8" t="s">
        <v>215</v>
      </c>
      <c r="E72" s="19">
        <v>0</v>
      </c>
      <c r="F72" s="19">
        <v>11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24" cm="1">
        <f t="array" ref="O72">SUM(LARGE(E72:N72,{1;2;3}))</f>
        <v>11</v>
      </c>
    </row>
    <row r="73" spans="1:15" ht="12" x14ac:dyDescent="0.15">
      <c r="A73" s="12">
        <f t="shared" si="1"/>
        <v>69</v>
      </c>
      <c r="B73" s="26">
        <v>40</v>
      </c>
      <c r="C73" s="16">
        <f>IF(B73="","",IF(B73&lt;=40,4,IF(B73&lt;=52,3,IF(B73&lt;=68,2,1))))</f>
        <v>4</v>
      </c>
      <c r="D73" s="8" t="s">
        <v>216</v>
      </c>
      <c r="E73" s="19">
        <v>0</v>
      </c>
      <c r="F73" s="19">
        <v>11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24" cm="1">
        <f t="array" ref="O73">SUM(LARGE(E73:N73,{1;2;3}))</f>
        <v>11</v>
      </c>
    </row>
    <row r="74" spans="1:15" ht="12" x14ac:dyDescent="0.15">
      <c r="A74" s="12">
        <f t="shared" si="1"/>
        <v>70</v>
      </c>
      <c r="B74" s="26">
        <v>28</v>
      </c>
      <c r="C74" s="16">
        <f>IF(B74="","",IF(B74&lt;=40,4,IF(B74&lt;=52,3,IF(B74&lt;=68,2,1))))</f>
        <v>4</v>
      </c>
      <c r="D74" s="8" t="s">
        <v>254</v>
      </c>
      <c r="E74" s="19">
        <v>0</v>
      </c>
      <c r="F74" s="19">
        <v>0</v>
      </c>
      <c r="G74" s="19">
        <v>10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24" cm="1">
        <f t="array" ref="O74">SUM(LARGE(E74:N74,{1;2;3}))</f>
        <v>10</v>
      </c>
    </row>
    <row r="75" spans="1:15" ht="12" x14ac:dyDescent="0.15">
      <c r="A75" s="12">
        <f t="shared" si="1"/>
        <v>71</v>
      </c>
      <c r="B75" s="26">
        <v>28</v>
      </c>
      <c r="C75" s="16">
        <f>IF(B75="","",IF(B75&lt;=40,4,IF(B75&lt;=52,3,IF(B75&lt;=68,2,1))))</f>
        <v>4</v>
      </c>
      <c r="D75" s="8" t="s">
        <v>255</v>
      </c>
      <c r="E75" s="19">
        <v>0</v>
      </c>
      <c r="F75" s="19">
        <v>0</v>
      </c>
      <c r="G75" s="19">
        <v>10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24" cm="1">
        <f t="array" ref="O75">SUM(LARGE(E75:N75,{1;2;3}))</f>
        <v>10</v>
      </c>
    </row>
    <row r="76" spans="1:15" ht="12" x14ac:dyDescent="0.15">
      <c r="A76" s="12">
        <f t="shared" si="1"/>
        <v>72</v>
      </c>
      <c r="B76" s="26">
        <v>32</v>
      </c>
      <c r="C76" s="16">
        <f>IF(B76="","",IF(B76&lt;=40,4,IF(B76&lt;=52,3,IF(B76&lt;=68,2,1))))</f>
        <v>4</v>
      </c>
      <c r="D76" s="8" t="s">
        <v>217</v>
      </c>
      <c r="E76" s="19">
        <v>0</v>
      </c>
      <c r="F76" s="19">
        <v>10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24" cm="1">
        <f t="array" ref="O76">SUM(LARGE(E76:N76,{1;2;3}))</f>
        <v>10</v>
      </c>
    </row>
    <row r="77" spans="1:15" ht="12" x14ac:dyDescent="0.15">
      <c r="A77" s="12">
        <f t="shared" si="1"/>
        <v>73</v>
      </c>
      <c r="B77" s="26">
        <v>36</v>
      </c>
      <c r="C77" s="16">
        <f>IF(B77="","",IF(B77&lt;=40,4,IF(B77&lt;=52,3,IF(B77&lt;=68,2,1))))</f>
        <v>4</v>
      </c>
      <c r="D77" s="8" t="s">
        <v>218</v>
      </c>
      <c r="E77" s="19">
        <v>0</v>
      </c>
      <c r="F77" s="19">
        <v>10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24" cm="1">
        <f t="array" ref="O77">SUM(LARGE(E77:N77,{1;2;3}))</f>
        <v>10</v>
      </c>
    </row>
    <row r="78" spans="1:15" ht="12" x14ac:dyDescent="0.15">
      <c r="A78" s="12">
        <f t="shared" si="1"/>
        <v>74</v>
      </c>
      <c r="B78" s="26">
        <v>38</v>
      </c>
      <c r="C78" s="16">
        <f>IF(B78="","",IF(B78&lt;=40,4,IF(B78&lt;=52,3,IF(B78&lt;=68,2,1))))</f>
        <v>4</v>
      </c>
      <c r="D78" s="8" t="s">
        <v>220</v>
      </c>
      <c r="E78" s="19">
        <v>9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24" cm="1">
        <f t="array" ref="O78">SUM(LARGE(E78:N78,{1;2;3}))</f>
        <v>9</v>
      </c>
    </row>
    <row r="79" spans="1:15" ht="12" x14ac:dyDescent="0.15">
      <c r="A79" s="12">
        <f t="shared" si="1"/>
        <v>75</v>
      </c>
      <c r="B79" s="26">
        <v>38</v>
      </c>
      <c r="C79" s="16">
        <f>IF(B79="","",IF(B79&lt;=40,4,IF(B79&lt;=52,3,IF(B79&lt;=68,2,1))))</f>
        <v>4</v>
      </c>
      <c r="D79" s="8" t="s">
        <v>221</v>
      </c>
      <c r="E79" s="19">
        <v>0</v>
      </c>
      <c r="F79" s="19">
        <v>8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24" cm="1">
        <f t="array" ref="O79">SUM(LARGE(E79:N79,{1;2;3}))</f>
        <v>8</v>
      </c>
    </row>
    <row r="80" spans="1:15" ht="12" x14ac:dyDescent="0.15">
      <c r="A80" s="12">
        <f t="shared" si="1"/>
        <v>76</v>
      </c>
      <c r="B80" s="26">
        <v>36</v>
      </c>
      <c r="C80" s="16">
        <f>IF(B80="","",IF(B80&lt;=40,4,IF(B80&lt;=52,3,IF(B80&lt;=68,2,1))))</f>
        <v>4</v>
      </c>
      <c r="D80" s="8" t="s">
        <v>222</v>
      </c>
      <c r="E80" s="19">
        <v>0</v>
      </c>
      <c r="F80" s="19">
        <v>8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24" cm="1">
        <f t="array" ref="O80">SUM(LARGE(E80:N80,{1;2;3}))</f>
        <v>8</v>
      </c>
    </row>
    <row r="81" spans="1:15" ht="12" x14ac:dyDescent="0.15">
      <c r="A81" s="12">
        <f t="shared" si="1"/>
        <v>77</v>
      </c>
      <c r="B81" s="26">
        <v>38</v>
      </c>
      <c r="C81" s="16">
        <f>IF(B81="","",IF(B81&lt;=40,4,IF(B81&lt;=52,3,IF(B81&lt;=68,2,1))))</f>
        <v>4</v>
      </c>
      <c r="D81" s="8" t="s">
        <v>223</v>
      </c>
      <c r="E81" s="27"/>
      <c r="F81" s="19">
        <v>7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24" cm="1">
        <f t="array" ref="O81">SUM(LARGE(E81:N81,{1;2;3}))</f>
        <v>7</v>
      </c>
    </row>
    <row r="82" spans="1:15" ht="12" x14ac:dyDescent="0.15">
      <c r="A82" s="12">
        <f t="shared" si="1"/>
        <v>78</v>
      </c>
      <c r="B82" s="26">
        <v>34</v>
      </c>
      <c r="C82" s="16">
        <f>IF(B82="","",IF(B82&lt;=40,4,IF(B82&lt;=52,3,IF(B82&lt;=68,2,1))))</f>
        <v>4</v>
      </c>
      <c r="D82" s="8" t="s">
        <v>224</v>
      </c>
      <c r="E82" s="27"/>
      <c r="F82" s="19">
        <v>7</v>
      </c>
      <c r="G82" s="19">
        <v>0</v>
      </c>
      <c r="H82" s="19">
        <v>0</v>
      </c>
      <c r="I82" s="19">
        <v>0</v>
      </c>
      <c r="J82" s="19">
        <v>0</v>
      </c>
      <c r="K82" s="19">
        <v>0</v>
      </c>
      <c r="L82" s="19">
        <v>0</v>
      </c>
      <c r="M82" s="19">
        <v>0</v>
      </c>
      <c r="N82" s="19">
        <v>0</v>
      </c>
      <c r="O82" s="24" cm="1">
        <f t="array" ref="O82">SUM(LARGE(E82:N82,{1;2;3}))</f>
        <v>7</v>
      </c>
    </row>
    <row r="83" spans="1:15" ht="12" x14ac:dyDescent="0.15">
      <c r="A83" s="12">
        <f t="shared" si="1"/>
        <v>79</v>
      </c>
      <c r="B83" s="26">
        <v>32</v>
      </c>
      <c r="C83" s="16">
        <f>IF(B83="","",IF(B83&lt;=40,4,IF(B83&lt;=52,3,IF(B83&lt;=68,2,1))))</f>
        <v>4</v>
      </c>
      <c r="D83" s="8" t="s">
        <v>256</v>
      </c>
      <c r="E83" s="19">
        <v>0</v>
      </c>
      <c r="F83" s="19">
        <v>0</v>
      </c>
      <c r="G83" s="19">
        <v>6</v>
      </c>
      <c r="H83" s="19">
        <v>0</v>
      </c>
      <c r="I83" s="19">
        <v>0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24" cm="1">
        <f t="array" ref="O83">SUM(LARGE(E83:N83,{1;2;3}))</f>
        <v>6</v>
      </c>
    </row>
    <row r="84" spans="1:15" ht="12" x14ac:dyDescent="0.15">
      <c r="A84" s="12">
        <f t="shared" si="1"/>
        <v>80</v>
      </c>
      <c r="B84" s="26">
        <v>32</v>
      </c>
      <c r="C84" s="16">
        <f>IF(B84="","",IF(B84&lt;=40,4,IF(B84&lt;=52,3,IF(B84&lt;=68,2,1))))</f>
        <v>4</v>
      </c>
      <c r="D84" s="8" t="s">
        <v>257</v>
      </c>
      <c r="E84" s="19">
        <v>0</v>
      </c>
      <c r="F84" s="19">
        <v>0</v>
      </c>
      <c r="G84" s="19">
        <v>6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24" cm="1">
        <f t="array" ref="O84">SUM(LARGE(E84:N84,{1;2;3}))</f>
        <v>6</v>
      </c>
    </row>
    <row r="85" spans="1:15" ht="12" customHeight="1" x14ac:dyDescent="0.15">
      <c r="A85" s="12">
        <f t="shared" si="1"/>
        <v>81</v>
      </c>
      <c r="B85" s="26">
        <v>34</v>
      </c>
      <c r="C85" s="16">
        <f>IF(B85="","",IF(B85&lt;=40,4,IF(B85&lt;=52,3,IF(B85&lt;=68,2,1))))</f>
        <v>4</v>
      </c>
      <c r="D85" s="8" t="s">
        <v>225</v>
      </c>
      <c r="E85" s="19">
        <v>6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24" cm="1">
        <f t="array" ref="O85">SUM(LARGE(E85:N85,{1;2;3}))</f>
        <v>6</v>
      </c>
    </row>
    <row r="86" spans="1:15" ht="12" x14ac:dyDescent="0.15">
      <c r="A86" s="12">
        <f t="shared" si="1"/>
        <v>82</v>
      </c>
      <c r="B86" s="26">
        <v>38</v>
      </c>
      <c r="C86" s="16">
        <f>IF(B86="","",IF(B86&lt;=40,4,IF(B86&lt;=52,3,IF(B86&lt;=68,2,1))))</f>
        <v>4</v>
      </c>
      <c r="D86" s="8" t="s">
        <v>226</v>
      </c>
      <c r="E86" s="19">
        <v>6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0</v>
      </c>
      <c r="L86" s="19">
        <v>0</v>
      </c>
      <c r="M86" s="19">
        <v>0</v>
      </c>
      <c r="N86" s="19">
        <v>0</v>
      </c>
      <c r="O86" s="24" cm="1">
        <f t="array" ref="O86">SUM(LARGE(E86:N86,{1;2;3}))</f>
        <v>6</v>
      </c>
    </row>
    <row r="87" spans="1:15" ht="12" x14ac:dyDescent="0.15">
      <c r="A87" s="12">
        <f t="shared" si="1"/>
        <v>83</v>
      </c>
      <c r="B87" s="26">
        <v>40</v>
      </c>
      <c r="C87" s="16">
        <f>IF(B87="","",IF(B87&lt;=40,4,IF(B87&lt;=52,3,IF(B87&lt;=68,2,1))))</f>
        <v>4</v>
      </c>
      <c r="D87" s="8" t="s">
        <v>258</v>
      </c>
      <c r="E87" s="19">
        <v>0</v>
      </c>
      <c r="F87" s="19">
        <v>0</v>
      </c>
      <c r="G87" s="19">
        <v>5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24" cm="1">
        <f t="array" ref="O87">SUM(LARGE(E87:N87,{1;2;3}))</f>
        <v>5</v>
      </c>
    </row>
    <row r="88" spans="1:15" ht="12" x14ac:dyDescent="0.15">
      <c r="A88" s="12">
        <f t="shared" si="1"/>
        <v>84</v>
      </c>
      <c r="B88" s="26">
        <v>40</v>
      </c>
      <c r="C88" s="16">
        <f>IF(B88="","",IF(B88&lt;=40,4,IF(B88&lt;=52,3,IF(B88&lt;=68,2,1))))</f>
        <v>4</v>
      </c>
      <c r="D88" s="8" t="s">
        <v>259</v>
      </c>
      <c r="E88" s="19">
        <v>0</v>
      </c>
      <c r="F88" s="19">
        <v>0</v>
      </c>
      <c r="G88" s="19">
        <v>5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24" cm="1">
        <f t="array" ref="O88">SUM(LARGE(E88:N88,{1;2;3}))</f>
        <v>5</v>
      </c>
    </row>
    <row r="89" spans="1:15" ht="12" x14ac:dyDescent="0.15">
      <c r="A89" s="12">
        <f t="shared" si="1"/>
        <v>85</v>
      </c>
      <c r="B89" s="26">
        <v>36</v>
      </c>
      <c r="C89" s="16">
        <f>IF(B89="","",IF(B89&lt;=40,4,IF(B89&lt;=52,3,IF(B89&lt;=68,2,1))))</f>
        <v>4</v>
      </c>
      <c r="D89" s="8" t="s">
        <v>227</v>
      </c>
      <c r="E89" s="19">
        <v>0</v>
      </c>
      <c r="F89" s="14">
        <v>5</v>
      </c>
      <c r="G89" s="14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24" cm="1">
        <f t="array" ref="O89">SUM(LARGE(E89:N89,{1;2;3}))</f>
        <v>5</v>
      </c>
    </row>
    <row r="90" spans="1:15" ht="12" x14ac:dyDescent="0.15">
      <c r="A90" s="12">
        <f t="shared" si="1"/>
        <v>86</v>
      </c>
      <c r="B90" s="26">
        <v>40</v>
      </c>
      <c r="C90" s="16">
        <f>IF(B90="","",IF(B90&lt;=40,4,IF(B90&lt;=52,3,IF(B90&lt;=68,2,1))))</f>
        <v>4</v>
      </c>
      <c r="D90" s="8" t="s">
        <v>228</v>
      </c>
      <c r="E90" s="19">
        <v>0</v>
      </c>
      <c r="F90" s="19">
        <v>4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24" cm="1">
        <f t="array" ref="O90">SUM(LARGE(E90:N90,{1;2;3}))</f>
        <v>4</v>
      </c>
    </row>
    <row r="91" spans="1:15" ht="12" x14ac:dyDescent="0.15">
      <c r="A91" s="12">
        <f t="shared" si="1"/>
        <v>87</v>
      </c>
      <c r="B91" s="26">
        <v>26</v>
      </c>
      <c r="C91" s="16">
        <f>IF(B91="","",IF(B91&lt;=40,4,IF(B91&lt;=52,3,IF(B91&lt;=68,2,1))))</f>
        <v>4</v>
      </c>
      <c r="D91" s="8" t="s">
        <v>260</v>
      </c>
      <c r="E91" s="19">
        <v>0</v>
      </c>
      <c r="F91" s="19">
        <v>0</v>
      </c>
      <c r="G91" s="19">
        <v>3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24" cm="1">
        <f t="array" ref="O91">SUM(LARGE(E91:N91,{1;2;3}))</f>
        <v>3</v>
      </c>
    </row>
    <row r="92" spans="1:15" ht="12" x14ac:dyDescent="0.15">
      <c r="A92" s="12">
        <f t="shared" si="1"/>
        <v>88</v>
      </c>
      <c r="B92" s="26">
        <v>36</v>
      </c>
      <c r="C92" s="16">
        <f>IF(B92="","",IF(B92&lt;=40,4,IF(B92&lt;=52,3,IF(B92&lt;=68,2,1))))</f>
        <v>4</v>
      </c>
      <c r="D92" s="8" t="s">
        <v>261</v>
      </c>
      <c r="E92" s="19">
        <v>0</v>
      </c>
      <c r="F92" s="19">
        <v>0</v>
      </c>
      <c r="G92" s="19">
        <v>3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24" cm="1">
        <f t="array" ref="O92">SUM(LARGE(E92:N92,{1;2;3}))</f>
        <v>3</v>
      </c>
    </row>
    <row r="93" spans="1:15" ht="12" x14ac:dyDescent="0.15">
      <c r="A93" s="12">
        <f t="shared" si="1"/>
        <v>89</v>
      </c>
      <c r="B93" s="26">
        <v>30</v>
      </c>
      <c r="C93" s="16">
        <f>IF(B93="","",IF(B93&lt;=40,4,IF(B93&lt;=52,3,IF(B93&lt;=68,2,1))))</f>
        <v>4</v>
      </c>
      <c r="D93" s="8" t="s">
        <v>262</v>
      </c>
      <c r="E93" s="19">
        <v>0</v>
      </c>
      <c r="F93" s="19">
        <v>0</v>
      </c>
      <c r="G93" s="19">
        <v>1</v>
      </c>
      <c r="H93" s="19">
        <v>0</v>
      </c>
      <c r="I93" s="19">
        <v>0</v>
      </c>
      <c r="J93" s="19">
        <v>0</v>
      </c>
      <c r="K93" s="19">
        <v>0</v>
      </c>
      <c r="L93" s="19">
        <v>0</v>
      </c>
      <c r="M93" s="19">
        <v>0</v>
      </c>
      <c r="N93" s="19">
        <v>0</v>
      </c>
      <c r="O93" s="24" cm="1">
        <f t="array" ref="O93">SUM(LARGE(E93:N93,{1;2;3}))</f>
        <v>1</v>
      </c>
    </row>
    <row r="94" spans="1:15" ht="12" x14ac:dyDescent="0.15">
      <c r="A94" s="12">
        <f t="shared" si="1"/>
        <v>90</v>
      </c>
      <c r="B94" s="26">
        <v>30</v>
      </c>
      <c r="C94" s="16">
        <f>IF(B94="","",IF(B94&lt;=40,4,IF(B94&lt;=52,3,IF(B94&lt;=68,2,1))))</f>
        <v>4</v>
      </c>
      <c r="D94" s="8" t="s">
        <v>263</v>
      </c>
      <c r="E94" s="19">
        <v>0</v>
      </c>
      <c r="F94" s="19">
        <v>0</v>
      </c>
      <c r="G94" s="19">
        <v>1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24" cm="1">
        <f t="array" ref="O94">SUM(LARGE(E94:N94,{1;2;3}))</f>
        <v>1</v>
      </c>
    </row>
    <row r="95" spans="1:15" ht="12" x14ac:dyDescent="0.15">
      <c r="A95" s="12">
        <f t="shared" si="1"/>
        <v>91</v>
      </c>
      <c r="B95" s="26">
        <v>26</v>
      </c>
      <c r="C95" s="16">
        <f>IF(B95="","",IF(B95&lt;=40,4,IF(B95&lt;=52,3,IF(B95&lt;=68,2,1))))</f>
        <v>4</v>
      </c>
      <c r="D95" s="8" t="s">
        <v>230</v>
      </c>
      <c r="E95" s="19">
        <v>1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24" cm="1">
        <f t="array" ref="O95">SUM(LARGE(E95:N95,{1;2;3}))</f>
        <v>1</v>
      </c>
    </row>
    <row r="96" spans="1:15" ht="12" x14ac:dyDescent="0.15">
      <c r="A96" s="12">
        <f t="shared" si="1"/>
        <v>92</v>
      </c>
      <c r="B96" s="26">
        <v>32</v>
      </c>
      <c r="C96" s="16">
        <f>IF(B96="","",IF(B96&lt;=40,4,IF(B96&lt;=52,3,IF(B96&lt;=68,2,1))))</f>
        <v>4</v>
      </c>
      <c r="D96" s="8" t="s">
        <v>231</v>
      </c>
      <c r="E96" s="19">
        <v>1</v>
      </c>
      <c r="F96" s="19">
        <v>0</v>
      </c>
      <c r="G96" s="19">
        <v>0</v>
      </c>
      <c r="H96" s="19">
        <v>0</v>
      </c>
      <c r="I96" s="19">
        <v>0</v>
      </c>
      <c r="J96" s="19">
        <v>0</v>
      </c>
      <c r="K96" s="19">
        <v>0</v>
      </c>
      <c r="L96" s="19">
        <v>0</v>
      </c>
      <c r="M96" s="19">
        <v>0</v>
      </c>
      <c r="N96" s="19">
        <v>0</v>
      </c>
      <c r="O96" s="24" cm="1">
        <f t="array" ref="O96">SUM(LARGE(E96:N96,{1;2;3}))</f>
        <v>1</v>
      </c>
    </row>
  </sheetData>
  <sortState xmlns:xlrd2="http://schemas.microsoft.com/office/spreadsheetml/2017/richdata2" ref="B5:O65">
    <sortCondition descending="1" ref="O5:O65"/>
  </sortState>
  <mergeCells count="1">
    <mergeCell ref="A4:C4"/>
  </mergeCells>
  <conditionalFormatting sqref="C5:C96">
    <cfRule type="cellIs" dxfId="17" priority="1" stopIfTrue="1" operator="equal">
      <formula>1</formula>
    </cfRule>
    <cfRule type="cellIs" dxfId="16" priority="2" stopIfTrue="1" operator="equal">
      <formula>2</formula>
    </cfRule>
    <cfRule type="cellIs" dxfId="15" priority="3" stopIfTrue="1" operator="equal">
      <formula>3</formula>
    </cfRule>
  </conditionalFormatting>
  <printOptions horizontalCentered="1"/>
  <pageMargins left="0.23622047244094491" right="0.23622047244094491" top="0.15748031496062992" bottom="0.15748031496062992" header="0.11811023622047245" footer="0.11811023622047245"/>
  <pageSetup paperSize="189" scale="45" fitToHeight="100" orientation="portrait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825" r:id="rId4" name="Button 1">
              <controlPr defaultSize="0" print="0" autoFill="0" autoPict="0" macro="[0]!selectionne_tout">
                <anchor moveWithCells="1" sizeWithCells="1">
                  <from>
                    <xdr:col>12</xdr:col>
                    <xdr:colOff>0</xdr:colOff>
                    <xdr:row>0</xdr:row>
                    <xdr:rowOff>0</xdr:rowOff>
                  </from>
                  <to>
                    <xdr:col>12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  <webPublishItems count="1">
    <webPublishItem id="16600" divId="chal-adour_16600" sourceType="sheet" destinationFile="D:\&amp;-SITES\SITES-ACTU\SITE ADOUR (NOUVEAU)\COMPETITION - EPREUVES COMITE\CHALLENGE ADOUR\2019-2021-challenge-adour\08new-Mont de Marsan\chal-adour-cat4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Cat1</vt:lpstr>
      <vt:lpstr>Cat2</vt:lpstr>
      <vt:lpstr>Cat3</vt:lpstr>
      <vt:lpstr>Cat4</vt:lpstr>
    </vt:vector>
  </TitlesOfParts>
  <Company>PSIG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BRUGIDOU</dc:creator>
  <cp:lastModifiedBy>Jm Brugidou</cp:lastModifiedBy>
  <cp:lastPrinted>2020-08-22T08:49:00Z</cp:lastPrinted>
  <dcterms:created xsi:type="dcterms:W3CDTF">2003-02-24T19:10:30Z</dcterms:created>
  <dcterms:modified xsi:type="dcterms:W3CDTF">2022-08-28T23:06:55Z</dcterms:modified>
</cp:coreProperties>
</file>